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1"/>
  </bookViews>
  <sheets>
    <sheet name="Mai" sheetId="1" r:id="rId1"/>
    <sheet name="Synthèse command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C5" i="2"/>
  <c r="D5" i="2"/>
  <c r="E5" i="2"/>
  <c r="F5" i="2"/>
  <c r="G5" i="2"/>
  <c r="H5" i="2"/>
  <c r="I5" i="2"/>
  <c r="A6" i="2"/>
  <c r="C6" i="2"/>
  <c r="D6" i="2"/>
  <c r="E6" i="2"/>
  <c r="F6" i="2"/>
  <c r="G6" i="2"/>
  <c r="H6" i="2"/>
  <c r="I6" i="2"/>
  <c r="A7" i="2"/>
  <c r="C7" i="2"/>
  <c r="D7" i="2"/>
  <c r="E7" i="2"/>
  <c r="F7" i="2"/>
  <c r="G7" i="2"/>
  <c r="H7" i="2"/>
  <c r="I7" i="2"/>
  <c r="A8" i="2"/>
  <c r="C8" i="2"/>
  <c r="D8" i="2"/>
  <c r="E8" i="2"/>
  <c r="F8" i="2"/>
  <c r="G8" i="2"/>
  <c r="H8" i="2"/>
  <c r="I8" i="2"/>
  <c r="A9" i="2"/>
  <c r="C9" i="2"/>
  <c r="D9" i="2"/>
  <c r="E9" i="2"/>
  <c r="F9" i="2"/>
  <c r="G9" i="2"/>
  <c r="H9" i="2"/>
  <c r="I9" i="2"/>
  <c r="A10" i="2"/>
  <c r="C10" i="2"/>
  <c r="D10" i="2"/>
  <c r="E10" i="2"/>
  <c r="F10" i="2"/>
  <c r="G10" i="2"/>
  <c r="H10" i="2"/>
  <c r="I10" i="2"/>
  <c r="A11" i="2"/>
  <c r="C11" i="2"/>
  <c r="D11" i="2"/>
  <c r="E11" i="2"/>
  <c r="F11" i="2"/>
  <c r="G11" i="2"/>
  <c r="H11" i="2"/>
  <c r="I11" i="2"/>
  <c r="A12" i="2"/>
  <c r="C12" i="2"/>
  <c r="D12" i="2"/>
  <c r="E12" i="2"/>
  <c r="F12" i="2"/>
  <c r="G12" i="2"/>
  <c r="H12" i="2"/>
  <c r="I12" i="2"/>
  <c r="A13" i="2"/>
  <c r="C13" i="2"/>
  <c r="D13" i="2"/>
  <c r="E13" i="2"/>
  <c r="F13" i="2"/>
  <c r="G13" i="2"/>
  <c r="H13" i="2"/>
  <c r="I13" i="2"/>
  <c r="A14" i="2"/>
  <c r="C14" i="2"/>
  <c r="D14" i="2"/>
  <c r="E14" i="2"/>
  <c r="F14" i="2"/>
  <c r="G14" i="2"/>
  <c r="H14" i="2"/>
  <c r="I14" i="2"/>
  <c r="A15" i="2"/>
  <c r="C15" i="2"/>
  <c r="D15" i="2"/>
  <c r="E15" i="2"/>
  <c r="F15" i="2"/>
  <c r="G15" i="2"/>
  <c r="H15" i="2"/>
  <c r="I15" i="2"/>
  <c r="A16" i="2"/>
  <c r="C16" i="2"/>
  <c r="D16" i="2"/>
  <c r="E16" i="2"/>
  <c r="F16" i="2"/>
  <c r="G16" i="2"/>
  <c r="H16" i="2"/>
  <c r="I16" i="2"/>
  <c r="A17" i="2"/>
  <c r="C17" i="2"/>
  <c r="D17" i="2"/>
  <c r="E17" i="2"/>
  <c r="F17" i="2"/>
  <c r="G17" i="2"/>
  <c r="H17" i="2"/>
  <c r="I17" i="2"/>
  <c r="A18" i="2"/>
  <c r="C18" i="2"/>
  <c r="D18" i="2"/>
  <c r="E18" i="2"/>
  <c r="F18" i="2"/>
  <c r="G18" i="2"/>
  <c r="H18" i="2"/>
  <c r="I18" i="2"/>
  <c r="A19" i="2"/>
  <c r="C19" i="2"/>
  <c r="D19" i="2"/>
  <c r="E19" i="2"/>
  <c r="F19" i="2"/>
  <c r="G19" i="2"/>
  <c r="H19" i="2"/>
  <c r="I19" i="2"/>
  <c r="A20" i="2"/>
  <c r="C20" i="2"/>
  <c r="D20" i="2"/>
  <c r="E20" i="2"/>
  <c r="F20" i="2"/>
  <c r="G20" i="2"/>
  <c r="H20" i="2"/>
  <c r="I20" i="2"/>
  <c r="A21" i="2"/>
  <c r="C21" i="2"/>
  <c r="D21" i="2"/>
  <c r="E21" i="2"/>
  <c r="F21" i="2"/>
  <c r="G21" i="2"/>
  <c r="H21" i="2"/>
  <c r="I21" i="2"/>
  <c r="A22" i="2"/>
  <c r="C22" i="2"/>
  <c r="D22" i="2"/>
  <c r="E22" i="2"/>
  <c r="F22" i="2"/>
  <c r="G22" i="2"/>
  <c r="H22" i="2"/>
  <c r="I22" i="2"/>
  <c r="A23" i="2"/>
  <c r="C23" i="2"/>
  <c r="D23" i="2"/>
  <c r="E23" i="2"/>
  <c r="F23" i="2"/>
  <c r="G23" i="2"/>
  <c r="H23" i="2"/>
  <c r="I23" i="2"/>
  <c r="A24" i="2"/>
  <c r="C24" i="2"/>
  <c r="D24" i="2"/>
  <c r="E24" i="2"/>
  <c r="F24" i="2"/>
  <c r="G24" i="2"/>
  <c r="H24" i="2"/>
  <c r="I24" i="2"/>
  <c r="A25" i="2"/>
  <c r="C25" i="2"/>
  <c r="D25" i="2"/>
  <c r="E25" i="2"/>
  <c r="F25" i="2"/>
  <c r="G25" i="2"/>
  <c r="H25" i="2"/>
  <c r="I25" i="2"/>
  <c r="A26" i="2"/>
  <c r="C26" i="2"/>
  <c r="D26" i="2"/>
  <c r="E26" i="2"/>
  <c r="F26" i="2"/>
  <c r="G26" i="2"/>
  <c r="H26" i="2"/>
  <c r="I26" i="2"/>
  <c r="A27" i="2"/>
  <c r="C27" i="2"/>
  <c r="D27" i="2"/>
  <c r="E27" i="2"/>
  <c r="F27" i="2"/>
  <c r="G27" i="2"/>
  <c r="H27" i="2"/>
  <c r="I27" i="2"/>
  <c r="A28" i="2"/>
  <c r="C28" i="2"/>
  <c r="D28" i="2"/>
  <c r="E28" i="2"/>
  <c r="F28" i="2"/>
  <c r="G28" i="2"/>
  <c r="H28" i="2"/>
  <c r="I28" i="2"/>
  <c r="A29" i="2"/>
  <c r="C29" i="2"/>
  <c r="D29" i="2"/>
  <c r="E29" i="2"/>
  <c r="F29" i="2"/>
  <c r="G29" i="2"/>
  <c r="H29" i="2"/>
  <c r="I29" i="2"/>
  <c r="A30" i="2"/>
  <c r="C30" i="2"/>
  <c r="D30" i="2"/>
  <c r="E30" i="2"/>
  <c r="F30" i="2"/>
  <c r="G30" i="2"/>
  <c r="H30" i="2"/>
  <c r="I30" i="2"/>
  <c r="A31" i="2"/>
  <c r="C31" i="2"/>
  <c r="D31" i="2"/>
  <c r="E31" i="2"/>
  <c r="F31" i="2"/>
  <c r="G31" i="2"/>
  <c r="H31" i="2"/>
  <c r="I31" i="2"/>
  <c r="A32" i="2"/>
  <c r="C32" i="2"/>
  <c r="D32" i="2"/>
  <c r="E32" i="2"/>
  <c r="F32" i="2"/>
  <c r="G32" i="2"/>
  <c r="H32" i="2"/>
  <c r="I32" i="2"/>
  <c r="A33" i="2"/>
  <c r="C33" i="2"/>
  <c r="D33" i="2"/>
  <c r="E33" i="2"/>
  <c r="F33" i="2"/>
  <c r="G33" i="2"/>
  <c r="H33" i="2"/>
  <c r="I33" i="2"/>
  <c r="A34" i="2"/>
  <c r="C34" i="2"/>
  <c r="D34" i="2"/>
  <c r="E34" i="2"/>
  <c r="F34" i="2"/>
  <c r="G34" i="2"/>
  <c r="H34" i="2"/>
  <c r="I34" i="2"/>
  <c r="A35" i="2"/>
  <c r="C35" i="2"/>
  <c r="D35" i="2"/>
  <c r="E35" i="2"/>
  <c r="F35" i="2"/>
  <c r="G35" i="2"/>
  <c r="H35" i="2"/>
  <c r="I35" i="2"/>
  <c r="A36" i="2"/>
  <c r="C36" i="2"/>
  <c r="D36" i="2"/>
  <c r="E36" i="2"/>
  <c r="F36" i="2"/>
  <c r="G36" i="2"/>
  <c r="H36" i="2"/>
  <c r="I36" i="2"/>
  <c r="A37" i="2"/>
  <c r="C37" i="2"/>
  <c r="D37" i="2"/>
  <c r="E37" i="2"/>
  <c r="F37" i="2"/>
  <c r="G37" i="2"/>
  <c r="H37" i="2"/>
  <c r="I37" i="2"/>
  <c r="A38" i="2"/>
  <c r="C38" i="2"/>
  <c r="D38" i="2"/>
  <c r="E38" i="2"/>
  <c r="F38" i="2"/>
  <c r="G38" i="2"/>
  <c r="H38" i="2"/>
  <c r="I38" i="2"/>
  <c r="A39" i="2"/>
  <c r="C39" i="2"/>
  <c r="D39" i="2"/>
  <c r="E39" i="2"/>
  <c r="F39" i="2"/>
  <c r="G39" i="2"/>
  <c r="H39" i="2"/>
  <c r="I39" i="2"/>
  <c r="A40" i="2"/>
  <c r="C40" i="2"/>
  <c r="D40" i="2"/>
  <c r="E40" i="2"/>
  <c r="F40" i="2"/>
  <c r="G40" i="2"/>
  <c r="H40" i="2"/>
  <c r="I40" i="2"/>
  <c r="A41" i="2"/>
  <c r="C41" i="2"/>
  <c r="D41" i="2"/>
  <c r="E41" i="2"/>
  <c r="F41" i="2"/>
  <c r="G41" i="2"/>
  <c r="H41" i="2"/>
  <c r="I41" i="2"/>
  <c r="A42" i="2"/>
  <c r="C42" i="2"/>
  <c r="D42" i="2"/>
  <c r="E42" i="2"/>
  <c r="F42" i="2"/>
  <c r="G42" i="2"/>
  <c r="H42" i="2"/>
  <c r="I42" i="2"/>
  <c r="A43" i="2"/>
  <c r="C43" i="2"/>
  <c r="D43" i="2"/>
  <c r="E43" i="2"/>
  <c r="F43" i="2"/>
  <c r="G43" i="2"/>
  <c r="H43" i="2"/>
  <c r="I43" i="2"/>
  <c r="A44" i="2"/>
  <c r="C44" i="2"/>
  <c r="D44" i="2"/>
  <c r="E44" i="2"/>
  <c r="F44" i="2"/>
  <c r="G44" i="2"/>
  <c r="H44" i="2"/>
  <c r="I44" i="2"/>
  <c r="A45" i="2"/>
  <c r="C45" i="2"/>
  <c r="D45" i="2"/>
  <c r="E45" i="2"/>
  <c r="F45" i="2"/>
  <c r="G45" i="2"/>
  <c r="H45" i="2"/>
  <c r="I45" i="2"/>
  <c r="A46" i="2"/>
  <c r="C46" i="2"/>
  <c r="D46" i="2"/>
  <c r="E46" i="2"/>
  <c r="F46" i="2"/>
  <c r="G46" i="2"/>
  <c r="H46" i="2"/>
  <c r="I46" i="2"/>
  <c r="A47" i="2"/>
  <c r="C47" i="2"/>
  <c r="D47" i="2"/>
  <c r="E47" i="2"/>
  <c r="F47" i="2"/>
  <c r="G47" i="2"/>
  <c r="H47" i="2"/>
  <c r="I47" i="2"/>
  <c r="A48" i="2"/>
  <c r="C48" i="2"/>
  <c r="D48" i="2"/>
  <c r="E48" i="2"/>
  <c r="F48" i="2"/>
  <c r="G48" i="2"/>
  <c r="H48" i="2"/>
  <c r="I48" i="2"/>
  <c r="A49" i="2"/>
  <c r="C49" i="2"/>
  <c r="D49" i="2"/>
  <c r="E49" i="2"/>
  <c r="F49" i="2"/>
  <c r="G49" i="2"/>
  <c r="H49" i="2"/>
  <c r="I49" i="2"/>
  <c r="S109" i="1" l="1"/>
  <c r="S110" i="1"/>
  <c r="S111" i="1"/>
  <c r="S5" i="1" l="1"/>
  <c r="S6" i="1"/>
  <c r="S7" i="1"/>
  <c r="S10" i="1"/>
  <c r="S11" i="1"/>
  <c r="S9" i="1"/>
  <c r="S12" i="1"/>
  <c r="S13" i="1"/>
  <c r="S14" i="1"/>
  <c r="S15" i="1"/>
  <c r="S21" i="1"/>
  <c r="S16" i="1"/>
  <c r="S17" i="1"/>
  <c r="S18" i="1"/>
  <c r="S19" i="1"/>
  <c r="S20" i="1"/>
  <c r="S22" i="1"/>
  <c r="S23" i="1"/>
  <c r="S8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41" i="1"/>
  <c r="S44" i="1"/>
  <c r="S39" i="1"/>
  <c r="S40" i="1"/>
  <c r="S42" i="1"/>
  <c r="S43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70" i="1"/>
  <c r="S60" i="1"/>
  <c r="S61" i="1"/>
  <c r="S62" i="1"/>
  <c r="S63" i="1"/>
  <c r="S64" i="1"/>
  <c r="S65" i="1"/>
  <c r="S66" i="1"/>
  <c r="S67" i="1"/>
  <c r="S68" i="1"/>
  <c r="S69" i="1"/>
  <c r="S71" i="1"/>
  <c r="S72" i="1"/>
  <c r="S73" i="1"/>
  <c r="S74" i="1"/>
  <c r="S107" i="1"/>
  <c r="S108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9" i="1"/>
  <c r="S90" i="1"/>
  <c r="S91" i="1"/>
  <c r="S92" i="1"/>
  <c r="S93" i="1"/>
  <c r="S88" i="1"/>
  <c r="S94" i="1"/>
  <c r="S95" i="1"/>
  <c r="S96" i="1"/>
  <c r="S97" i="1"/>
  <c r="S98" i="1"/>
  <c r="S99" i="1"/>
  <c r="S106" i="1"/>
  <c r="S100" i="1"/>
  <c r="S101" i="1"/>
  <c r="S102" i="1"/>
  <c r="S103" i="1"/>
  <c r="S104" i="1"/>
  <c r="S105" i="1"/>
</calcChain>
</file>

<file path=xl/sharedStrings.xml><?xml version="1.0" encoding="utf-8"?>
<sst xmlns="http://schemas.openxmlformats.org/spreadsheetml/2006/main" count="496" uniqueCount="256">
  <si>
    <t>Désignation</t>
  </si>
  <si>
    <t>Nb Pcs/Pal</t>
  </si>
  <si>
    <t>2B120</t>
  </si>
  <si>
    <t>BOITE FER 120</t>
  </si>
  <si>
    <t>2B240</t>
  </si>
  <si>
    <t>BOITE FER 240</t>
  </si>
  <si>
    <t>2B360</t>
  </si>
  <si>
    <t>BOITE FER HIST 360</t>
  </si>
  <si>
    <t>2B3802009</t>
  </si>
  <si>
    <t>BOITE FER 2009</t>
  </si>
  <si>
    <t>2B3802014</t>
  </si>
  <si>
    <t>BOITE FER 2014</t>
  </si>
  <si>
    <t>BOITE FER 2016</t>
  </si>
  <si>
    <t>2BBOIS200</t>
  </si>
  <si>
    <t>BOITE BOIS 200</t>
  </si>
  <si>
    <t>2BBOIS380</t>
  </si>
  <si>
    <t>BOITE BOIS 380</t>
  </si>
  <si>
    <t>2BBOISNRT</t>
  </si>
  <si>
    <t>BOITE BOIS NRT</t>
  </si>
  <si>
    <t>2BCOUVGBF20</t>
  </si>
  <si>
    <t xml:space="preserve">COUV FER 70X19 </t>
  </si>
  <si>
    <t>2BGDF20</t>
  </si>
  <si>
    <t>CORPS FER 70X79</t>
  </si>
  <si>
    <t>2BCUBE</t>
  </si>
  <si>
    <t>BOITE FER CUBE FRANCE</t>
  </si>
  <si>
    <t>2BCUBEPC</t>
  </si>
  <si>
    <t>BOITE FER CUBE POITOU</t>
  </si>
  <si>
    <t>2BCUBPARIS</t>
  </si>
  <si>
    <t>BOITE BLANC PARIS</t>
  </si>
  <si>
    <t>2BFER200HD</t>
  </si>
  <si>
    <t>GDE BTE MADELEINE 200</t>
  </si>
  <si>
    <t>2BFER60CHD</t>
  </si>
  <si>
    <t>PTE BTE MADELEINE 60</t>
  </si>
  <si>
    <t>2BONECU280</t>
  </si>
  <si>
    <t>BOITE NOIX ECU 280</t>
  </si>
  <si>
    <t>2BONTRA280</t>
  </si>
  <si>
    <t>BOITE NOIX TRAD 280</t>
  </si>
  <si>
    <t>2BBG</t>
  </si>
  <si>
    <t>CARTON BOITE FER</t>
  </si>
  <si>
    <t>2BSMS</t>
  </si>
  <si>
    <t>BOITE FER SMS</t>
  </si>
  <si>
    <t>2C120/240</t>
  </si>
  <si>
    <t>CAR BFER 120/240</t>
  </si>
  <si>
    <t>2C75</t>
  </si>
  <si>
    <t>CAR PRESENTOIR 75</t>
  </si>
  <si>
    <t>2C75BARQ</t>
  </si>
  <si>
    <t>CAR BARQ SU/SA</t>
  </si>
  <si>
    <t>2C75R</t>
  </si>
  <si>
    <t>CAR COTE RECEVOIR</t>
  </si>
  <si>
    <t>2C75RN</t>
  </si>
  <si>
    <t>CAR COTE REC NEUTRE</t>
  </si>
  <si>
    <t>2CAIRFR</t>
  </si>
  <si>
    <t>CAR 6 BARQ AF</t>
  </si>
  <si>
    <t>2CAUTE</t>
  </si>
  <si>
    <t>CAR AUCHAN TER 280</t>
  </si>
  <si>
    <t>2CBF380</t>
  </si>
  <si>
    <t>CAR BF380</t>
  </si>
  <si>
    <t>2CBFER360</t>
  </si>
  <si>
    <t>CAR BFER360</t>
  </si>
  <si>
    <t>2CBFER380</t>
  </si>
  <si>
    <t>CAR BFER380</t>
  </si>
  <si>
    <t>2CBLANC100</t>
  </si>
  <si>
    <t>CAR GC2530 CCV 100</t>
  </si>
  <si>
    <t>2CBNOIX</t>
  </si>
  <si>
    <t>CAR BNOIX</t>
  </si>
  <si>
    <t>2CCADCAF</t>
  </si>
  <si>
    <t xml:space="preserve">CAR CAD100 </t>
  </si>
  <si>
    <t>2CCAR</t>
  </si>
  <si>
    <t xml:space="preserve">CAR CROC RICHARD </t>
  </si>
  <si>
    <t>2CCOR</t>
  </si>
  <si>
    <t>CAR CITRON RICHARD</t>
  </si>
  <si>
    <t>2CDUO</t>
  </si>
  <si>
    <t>CAR DUO RICHARD</t>
  </si>
  <si>
    <t>2CCCV</t>
  </si>
  <si>
    <t>CAR CCV</t>
  </si>
  <si>
    <t>2CCCVN</t>
  </si>
  <si>
    <t>CAR CCV NEUTRE</t>
  </si>
  <si>
    <t>2CCUBE</t>
  </si>
  <si>
    <t>CAR CUBE</t>
  </si>
  <si>
    <t>2CCUBEPARIS</t>
  </si>
  <si>
    <t>CAR  CUBE PARIS</t>
  </si>
  <si>
    <t>2CE2B200</t>
  </si>
  <si>
    <t>CARTON E2B200</t>
  </si>
  <si>
    <t>2CGCOL</t>
  </si>
  <si>
    <t>CAR GAL COLL</t>
  </si>
  <si>
    <t>2CGE120N</t>
  </si>
  <si>
    <t>CAR GE120/EVEN</t>
  </si>
  <si>
    <t>2CGE280</t>
  </si>
  <si>
    <t>CAR GE280</t>
  </si>
  <si>
    <t>2CJH200G</t>
  </si>
  <si>
    <t>CAR JOURS HX 200</t>
  </si>
  <si>
    <t>2CKIT</t>
  </si>
  <si>
    <t>CAR KIT TARTE</t>
  </si>
  <si>
    <t>2CMAILLET</t>
  </si>
  <si>
    <t>CAR MAILLET</t>
  </si>
  <si>
    <t>2CPGC</t>
  </si>
  <si>
    <t>CAR 2 PGC</t>
  </si>
  <si>
    <t>2CPVC</t>
  </si>
  <si>
    <t>COUVERCLE PTE BTE FER</t>
  </si>
  <si>
    <t>2CPVCFOND</t>
  </si>
  <si>
    <t>FOND PTE BTE FER</t>
  </si>
  <si>
    <t>2CSACHET</t>
  </si>
  <si>
    <t>CAR SACHET120/60</t>
  </si>
  <si>
    <t>2CTG</t>
  </si>
  <si>
    <t>CAR TUBE</t>
  </si>
  <si>
    <t>2DBAR30</t>
  </si>
  <si>
    <t>BARQUETTE AF</t>
  </si>
  <si>
    <t>2DBARQ75</t>
  </si>
  <si>
    <t>BARQ BAT</t>
  </si>
  <si>
    <t>2DBBG</t>
  </si>
  <si>
    <t>BOITE BG XXL</t>
  </si>
  <si>
    <t>2DPLAQUEBG</t>
  </si>
  <si>
    <t>PLAQUE BG</t>
  </si>
  <si>
    <t>2DBOURGD</t>
  </si>
  <si>
    <t xml:space="preserve"> GDE BOURRICHE</t>
  </si>
  <si>
    <t>2DBOX</t>
  </si>
  <si>
    <t>BOX CARTON</t>
  </si>
  <si>
    <t>2DBTKITCAD</t>
  </si>
  <si>
    <t>BTE KIT CARTON</t>
  </si>
  <si>
    <t>2DCAD100</t>
  </si>
  <si>
    <t>BOITE CAD 100</t>
  </si>
  <si>
    <t>2DCERCLEFER</t>
  </si>
  <si>
    <t>CERCLE BOIS 16.5 x4.1</t>
  </si>
  <si>
    <t>2DCOUVB</t>
  </si>
  <si>
    <t>COUV BOURRICHE</t>
  </si>
  <si>
    <t>2DCRIST</t>
  </si>
  <si>
    <t>CRISTAL CHOCO BF/BFO</t>
  </si>
  <si>
    <t>2DMAILLET</t>
  </si>
  <si>
    <t>MAILLET BOIS</t>
  </si>
  <si>
    <t>2DPABLANC</t>
  </si>
  <si>
    <t>PAPIER BLANC 320x320</t>
  </si>
  <si>
    <t>2DPGC</t>
  </si>
  <si>
    <t>PRES COMPTOIR 25G</t>
  </si>
  <si>
    <t>2DPO260</t>
  </si>
  <si>
    <t>POCHE GOULIB</t>
  </si>
  <si>
    <t>2DPSA75</t>
  </si>
  <si>
    <t>PRESENTOIR 75 SALE</t>
  </si>
  <si>
    <t>2DPSU75</t>
  </si>
  <si>
    <t>PRESENTOIR 75 SUCRE</t>
  </si>
  <si>
    <t>2DSACTPG</t>
  </si>
  <si>
    <t>SAC TISSU TPG</t>
  </si>
  <si>
    <t>PRTUB</t>
  </si>
  <si>
    <t>DISPLAY MINI TUBE</t>
  </si>
  <si>
    <t>SACABA</t>
  </si>
  <si>
    <t>SAC CABAS GOULIB</t>
  </si>
  <si>
    <t>2ET75SAHED</t>
  </si>
  <si>
    <t>ETUI 75 SALE HEDIARD</t>
  </si>
  <si>
    <t>2ET75SALE</t>
  </si>
  <si>
    <t>ETUI 75 SALE ALLEMAND</t>
  </si>
  <si>
    <t>2ET75SUCREAL</t>
  </si>
  <si>
    <t>ETUI 75 SU ALLEMAND</t>
  </si>
  <si>
    <t>2ETAUTE</t>
  </si>
  <si>
    <t>ETUI 3X5 AUCHAN TER</t>
  </si>
  <si>
    <t>2ETCIT24</t>
  </si>
  <si>
    <t>ETUI 4 SABLES CITRON</t>
  </si>
  <si>
    <t>2ETCRSA</t>
  </si>
  <si>
    <t>ETUI SALE COTE RECEV</t>
  </si>
  <si>
    <t>2ETCRSU</t>
  </si>
  <si>
    <t>ETUI SUCRE COTE RECEV</t>
  </si>
  <si>
    <t>2ETE2B200T</t>
  </si>
  <si>
    <t>ETUI X2 GALETTES  200</t>
  </si>
  <si>
    <t>2ETGE120</t>
  </si>
  <si>
    <t>ETUI 3X4GALETTE 120</t>
  </si>
  <si>
    <t>2ETGE280</t>
  </si>
  <si>
    <t>ETUI 3X5 GALETTES 280</t>
  </si>
  <si>
    <t>2ETJH200</t>
  </si>
  <si>
    <t>ETUI 4X4 EVENTAIL 200</t>
  </si>
  <si>
    <t>2ETLPB</t>
  </si>
  <si>
    <t>ETUI EUGENE BLOND</t>
  </si>
  <si>
    <t>2ETMAILLET</t>
  </si>
  <si>
    <t>FOURREAU MAILLET</t>
  </si>
  <si>
    <t>2FOURMAIL</t>
  </si>
  <si>
    <t>TIROIR MAILLET</t>
  </si>
  <si>
    <t>2TG150N</t>
  </si>
  <si>
    <t xml:space="preserve">TUBE BLANC 60X125 </t>
  </si>
  <si>
    <t>2TG220</t>
  </si>
  <si>
    <t xml:space="preserve">TUBE GOUL 73X125 </t>
  </si>
  <si>
    <t>2TG220N</t>
  </si>
  <si>
    <t xml:space="preserve">TUBE BLANC 73X125 </t>
  </si>
  <si>
    <t>2TG35N</t>
  </si>
  <si>
    <t>TUBE BLANC 60X60</t>
  </si>
  <si>
    <t>2FFONDS</t>
  </si>
  <si>
    <t>FONDS TUBE</t>
  </si>
  <si>
    <t>GOU2016BAR5</t>
  </si>
  <si>
    <t>BARQUETTES</t>
  </si>
  <si>
    <t>GOU2016COI1</t>
  </si>
  <si>
    <t>COIFFE</t>
  </si>
  <si>
    <t>GOU2016HAB1</t>
  </si>
  <si>
    <t>HABILLAGE</t>
  </si>
  <si>
    <t>GOU2016PLA5</t>
  </si>
  <si>
    <t>PLATEAU</t>
  </si>
  <si>
    <t>GOU2016POD2</t>
  </si>
  <si>
    <t>POD RENFORT</t>
  </si>
  <si>
    <t>GOU2016SOC1</t>
  </si>
  <si>
    <t>SOCLE</t>
  </si>
  <si>
    <t>PAL 40X63</t>
  </si>
  <si>
    <t>1/4 DE PALETTE</t>
  </si>
  <si>
    <t>GOUL860020</t>
  </si>
  <si>
    <t>TRIPTYQUE</t>
  </si>
  <si>
    <t>GOUL860021</t>
  </si>
  <si>
    <t>FACE AVANT</t>
  </si>
  <si>
    <t>GOUL860022</t>
  </si>
  <si>
    <t>GOUL860023</t>
  </si>
  <si>
    <t>FRONTON RABA AR</t>
  </si>
  <si>
    <t>GOUL860026</t>
  </si>
  <si>
    <t>GOUL860027</t>
  </si>
  <si>
    <t>RENFORTS COTES</t>
  </si>
  <si>
    <t>Catégorie</t>
  </si>
  <si>
    <t>Boite fer</t>
  </si>
  <si>
    <t>Carton</t>
  </si>
  <si>
    <t>Divers</t>
  </si>
  <si>
    <t>Etui</t>
  </si>
  <si>
    <t>Tube</t>
  </si>
  <si>
    <t>Ancien présentoir</t>
  </si>
  <si>
    <t xml:space="preserve">New présentoir </t>
  </si>
  <si>
    <t>Fournisseur</t>
  </si>
  <si>
    <t>Ref Goulibeur</t>
  </si>
  <si>
    <t>Stock Jeantet + Goulibeur</t>
  </si>
  <si>
    <t>Commandes</t>
  </si>
  <si>
    <t>Références</t>
  </si>
  <si>
    <t>Inventaires</t>
  </si>
  <si>
    <t>Quantité</t>
  </si>
  <si>
    <t>Date</t>
  </si>
  <si>
    <t xml:space="preserve">Prix </t>
  </si>
  <si>
    <t>Semaine de livraison</t>
  </si>
  <si>
    <t>Stock Goulibeur Fin Mars</t>
  </si>
  <si>
    <t>Stock Jeantet Fin Avril</t>
  </si>
  <si>
    <t>Stock Goulibeur Fin Avril</t>
  </si>
  <si>
    <t>Receptions</t>
  </si>
  <si>
    <t>Quantité réceptionnée</t>
  </si>
  <si>
    <t>Date réception</t>
  </si>
  <si>
    <t>Conso Avril</t>
  </si>
  <si>
    <t>Réceptions 2017 (Audrey)</t>
  </si>
  <si>
    <t>2B380</t>
  </si>
  <si>
    <t>N° cde</t>
  </si>
  <si>
    <t>2B3802016</t>
  </si>
  <si>
    <t>2ETCRHED</t>
  </si>
  <si>
    <t>2ETRIO</t>
  </si>
  <si>
    <t>Stock Jeantet Fin MARS</t>
  </si>
  <si>
    <t>BOITE FER 2017</t>
  </si>
  <si>
    <t>LONG</t>
  </si>
  <si>
    <t>LARG</t>
  </si>
  <si>
    <t>HAUT</t>
  </si>
  <si>
    <t>Lamirande</t>
  </si>
  <si>
    <t>Bon de commande GOULIBEUR</t>
  </si>
  <si>
    <t>Référence Goulibeur</t>
  </si>
  <si>
    <t>Semaine livraison</t>
  </si>
  <si>
    <t>Quantité livraison mini</t>
  </si>
  <si>
    <t>Quantité commandée</t>
  </si>
  <si>
    <t>xxxx</t>
  </si>
  <si>
    <t>Jean-Eric</t>
  </si>
  <si>
    <t>Marcel</t>
  </si>
  <si>
    <t/>
  </si>
  <si>
    <t>05/04/2017</t>
  </si>
  <si>
    <t>03/04/2017</t>
  </si>
  <si>
    <t>07/04/2017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</si>
</sst>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00808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i/>
      <sz val="11"/>
      <color rgb="FF008080"/>
      <name val="Calibri"/>
      <scheme val="minor"/>
    </font>
    <font>
      <b/>
      <sz val="14"/>
      <color rgb="FFFF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0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0" borderId="0" xfId="1" applyFont="1"/>
    <xf numFmtId="14" fontId="0" fillId="11" borderId="1" xfId="0" applyNumberFormat="1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left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6" borderId="1" xfId="0" applyFont="1" applyFill="1" applyBorder="1" applyAlignment="1">
      <alignment horizontal="left" vertical="center" wrapText="1"/>
    </xf>
    <xf numFmtId="0" fontId="0" fillId="7" borderId="1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left" vertical="center" wrapText="1"/>
    </xf>
    <xf numFmtId="0" fontId="0" fillId="8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Border="1"/>
    <xf numFmtId="0" fontId="2" fillId="0" borderId="6" xfId="0" applyFont="1" applyFill="1" applyBorder="1" applyAlignment="1">
      <alignment horizontal="left" vertical="center" wrapText="1"/>
    </xf>
    <xf numFmtId="0" fontId="8" fillId="0" borderId="0" xfId="0" applyFont="1"/>
    <xf numFmtId="0" fontId="1" fillId="13" borderId="5" xfId="0" applyFont="1" applyFill="1" applyBorder="1" applyAlignment="1">
      <alignment horizontal="center" vertical="center" wrapText="1"/>
    </xf>
    <xf numFmtId="0" fontId="0" fillId="13" borderId="1" xfId="0" applyFont="1" applyFill="1" applyBorder="1" applyAlignment="1">
      <alignment horizontal="left" vertical="center" wrapText="1"/>
    </xf>
    <xf numFmtId="0" fontId="2" fillId="13" borderId="1" xfId="0" applyFont="1" applyFill="1" applyBorder="1" applyAlignment="1">
      <alignment horizontal="left" vertical="center" wrapText="1"/>
    </xf>
    <xf numFmtId="0" fontId="2" fillId="13" borderId="6" xfId="0" applyFont="1" applyFill="1" applyBorder="1" applyAlignment="1">
      <alignment horizontal="left" vertical="center" wrapText="1"/>
    </xf>
    <xf numFmtId="0" fontId="7" fillId="13" borderId="1" xfId="0" applyFont="1" applyFill="1" applyBorder="1" applyAlignment="1">
      <alignment horizontal="left" vertical="center" wrapText="1"/>
    </xf>
    <xf numFmtId="0" fontId="1" fillId="11" borderId="5" xfId="0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left" vertical="center" wrapText="1"/>
    </xf>
    <xf numFmtId="0" fontId="2" fillId="11" borderId="1" xfId="0" applyFont="1" applyFill="1" applyBorder="1" applyAlignment="1">
      <alignment horizontal="left" vertical="center" wrapText="1"/>
    </xf>
    <xf numFmtId="0" fontId="2" fillId="11" borderId="6" xfId="0" applyFont="1" applyFill="1" applyBorder="1" applyAlignment="1">
      <alignment horizontal="left" vertical="center" wrapText="1"/>
    </xf>
    <xf numFmtId="0" fontId="7" fillId="11" borderId="1" xfId="0" applyFont="1" applyFill="1" applyBorder="1" applyAlignment="1">
      <alignment horizontal="left" vertical="center" wrapText="1"/>
    </xf>
    <xf numFmtId="0" fontId="9" fillId="12" borderId="5" xfId="0" applyFont="1" applyFill="1" applyBorder="1" applyAlignment="1">
      <alignment horizontal="center" vertical="center" wrapText="1"/>
    </xf>
    <xf numFmtId="0" fontId="9" fillId="12" borderId="4" xfId="0" applyFont="1" applyFill="1" applyBorder="1" applyAlignment="1">
      <alignment horizontal="center" vertical="center" wrapText="1"/>
    </xf>
    <xf numFmtId="0" fontId="9" fillId="12" borderId="5" xfId="0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10" borderId="3" xfId="0" applyFont="1" applyFill="1" applyBorder="1" applyAlignment="1">
      <alignment horizontal="left"/>
    </xf>
    <xf numFmtId="0" fontId="4" fillId="10" borderId="7" xfId="0" applyFont="1" applyFill="1" applyBorder="1" applyAlignment="1">
      <alignment horizontal="left"/>
    </xf>
    <xf numFmtId="0" fontId="4" fillId="2" borderId="3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11" borderId="3" xfId="0" applyFont="1" applyFill="1" applyBorder="1" applyAlignment="1">
      <alignment horizontal="center"/>
    </xf>
    <xf numFmtId="0" fontId="4" fillId="11" borderId="7" xfId="0" applyFon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9">
    <dxf>
      <font>
        <b val="0"/>
        <family val="2"/>
      </font>
      <alignment horizontal="center" vertical="bottom" textRotation="0" wrapText="0" indent="0" justifyLastLine="0" shrinkToFit="0" readingOrder="0"/>
    </dxf>
    <dxf>
      <font>
        <b val="0"/>
        <family val="2"/>
      </font>
      <alignment horizontal="center" vertical="bottom" textRotation="0" wrapText="0" indent="0" justifyLastLine="0" shrinkToFit="0" readingOrder="0"/>
    </dxf>
    <dxf>
      <font>
        <b val="0"/>
        <family val="2"/>
      </font>
      <alignment horizontal="center" vertical="bottom" textRotation="0" wrapText="0" indent="0" justifyLastLine="0" shrinkToFit="0" readingOrder="0"/>
    </dxf>
    <dxf>
      <font>
        <b val="0"/>
        <family val="2"/>
      </font>
      <alignment horizontal="center" vertical="bottom" textRotation="0" wrapText="0" indent="0" justifyLastLine="0" shrinkToFit="0" readingOrder="0"/>
    </dxf>
    <dxf>
      <font>
        <b val="0"/>
        <family val="2"/>
      </font>
      <alignment horizontal="center" vertical="bottom" textRotation="0" wrapText="0" indent="0" justifyLastLine="0" shrinkToFit="0" readingOrder="0"/>
    </dxf>
    <dxf>
      <font>
        <b val="0"/>
        <family val="2"/>
      </font>
    </dxf>
    <dxf>
      <font>
        <b val="0"/>
        <family val="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family val="2"/>
      </font>
    </dxf>
    <dxf>
      <font>
        <b val="0"/>
        <family val="2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family val="2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theme="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66"/>
      <color rgb="FFD6D6C6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</xdr:row>
          <xdr:rowOff>0</xdr:rowOff>
        </xdr:from>
        <xdr:to>
          <xdr:col>13</xdr:col>
          <xdr:colOff>19050</xdr:colOff>
          <xdr:row>2</xdr:row>
          <xdr:rowOff>323850</xdr:rowOff>
        </xdr:to>
        <xdr:sp macro="" textlink="">
          <xdr:nvSpPr>
            <xdr:cNvPr id="2049" name="cmdConsolidatedata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</xdr:row>
          <xdr:rowOff>0</xdr:rowOff>
        </xdr:from>
        <xdr:to>
          <xdr:col>11</xdr:col>
          <xdr:colOff>390525</xdr:colOff>
          <xdr:row>4</xdr:row>
          <xdr:rowOff>133350</xdr:rowOff>
        </xdr:to>
        <xdr:sp macro="" textlink="">
          <xdr:nvSpPr>
            <xdr:cNvPr id="2050" name="cmdResettable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U111" totalsRowShown="0" headerRowDxfId="38" headerRowBorderDxfId="37" tableBorderDxfId="36" totalsRowBorderDxfId="35">
  <autoFilter ref="A4:U111"/>
  <sortState ref="A5:U111">
    <sortCondition ref="A4:A111"/>
  </sortState>
  <tableColumns count="21">
    <tableColumn id="1" name="Ref Goulibeur" dataDxfId="34"/>
    <tableColumn id="2" name="Catégorie" dataDxfId="33"/>
    <tableColumn id="16" name="Fournisseur" dataDxfId="32"/>
    <tableColumn id="15" name="LONG" dataDxfId="31"/>
    <tableColumn id="14" name="LARG" dataDxfId="30"/>
    <tableColumn id="13" name="HAUT" dataDxfId="29"/>
    <tableColumn id="12" name="Quantité livraison mini" dataDxfId="28"/>
    <tableColumn id="3" name="Désignation" dataDxfId="27"/>
    <tableColumn id="4" name="Nb Pcs/Pal" dataDxfId="26"/>
    <tableColumn id="8" name="N° cde" dataDxfId="25"/>
    <tableColumn id="33" name="Quantité" dataDxfId="24"/>
    <tableColumn id="34" name="Date" dataDxfId="23"/>
    <tableColumn id="35" name="Prix " dataDxfId="22"/>
    <tableColumn id="36" name="Semaine de livraison" dataDxfId="21"/>
    <tableColumn id="47" name="Quantité réceptionnée" dataDxfId="20"/>
    <tableColumn id="48" name="Date réception" dataDxfId="19"/>
    <tableColumn id="6" name="Stock Jeantet Fin MARS" dataDxfId="18"/>
    <tableColumn id="7" name="Stock Goulibeur Fin Mars" dataDxfId="17"/>
    <tableColumn id="9" name="Conso Avril" dataDxfId="16">
      <calculatedColumnFormula>IF(Tableau1[[#This Row],[Stock Jeantet Fin Avril]]="","",(Tableau1[[#This Row],[Stock Jeantet Fin MARS]]+Tableau1[[#This Row],[Stock Goulibeur Fin Mars]])-(Tableau1[[#This Row],[Stock Jeantet Fin Avril]]+Tableau1[[#This Row],[Stock Goulibeur Fin Avril]]))</calculatedColumnFormula>
    </tableColumn>
    <tableColumn id="10" name="Stock Jeantet Fin Avril" dataDxfId="15"/>
    <tableColumn id="11" name="Stock Goulibeur Fin Avril" dataDxfId="1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J4" insertRow="1" totalsRowShown="0" headerRowDxfId="13" dataDxfId="11" headerRowBorderDxfId="12" tableBorderDxfId="10">
  <autoFilter ref="A3:J4"/>
  <tableColumns count="10">
    <tableColumn id="10" name="Date" dataDxfId="9"/>
    <tableColumn id="1" name="Référence Goulibeur" dataDxfId="8"/>
    <tableColumn id="9" name="Catégorie" dataDxfId="7"/>
    <tableColumn id="2" name="Désignation" dataDxfId="6"/>
    <tableColumn id="3" name="Fournisseur" dataDxfId="5"/>
    <tableColumn id="4" name="Quantité commandée" dataDxfId="4"/>
    <tableColumn id="5" name="LONG" dataDxfId="3"/>
    <tableColumn id="6" name="LARG" dataDxfId="2"/>
    <tableColumn id="7" name="HAUT" dataDxfId="1"/>
    <tableColumn id="8" name="Semaine livrais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file:///\\srvgoulibeur\DOCUMENTS\ECHANTILLOTEQUE%20RECEPTION%20EMBALLAGE\2017%20FE.RE.06%20v3%20Fiche%20de%20r&#233;ception%20des%20emballages%202017.xls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Right="0"/>
  </sheetPr>
  <dimension ref="A1:U111"/>
  <sheetViews>
    <sheetView workbookViewId="0">
      <pane xSplit="1" ySplit="4" topLeftCell="B83" activePane="bottomRight" state="frozen"/>
      <selection pane="topRight" activeCell="B1" sqref="B1"/>
      <selection pane="bottomLeft" activeCell="A4" sqref="A4"/>
      <selection pane="bottomRight" sqref="A1:M1048576"/>
    </sheetView>
  </sheetViews>
  <sheetFormatPr baseColWidth="10" defaultRowHeight="15" outlineLevelCol="1" x14ac:dyDescent="0.25"/>
  <cols>
    <col min="1" max="1" width="16.5703125" customWidth="1"/>
    <col min="2" max="3" width="12.42578125" customWidth="1"/>
    <col min="4" max="4" width="8.7109375" customWidth="1"/>
    <col min="5" max="6" width="7.5703125" customWidth="1"/>
    <col min="7" max="7" width="12.42578125" customWidth="1"/>
    <col min="8" max="8" width="16" customWidth="1"/>
    <col min="9" max="9" width="13.7109375" customWidth="1"/>
    <col min="10" max="11" width="14.42578125" customWidth="1"/>
    <col min="12" max="16" width="14.42578125" customWidth="1" outlineLevel="1"/>
    <col min="17" max="17" width="13.85546875" customWidth="1"/>
    <col min="18" max="21" width="12" customWidth="1" outlineLevel="1"/>
  </cols>
  <sheetData>
    <row r="1" spans="1:21" ht="18.75" x14ac:dyDescent="0.3">
      <c r="A1" s="8" t="s">
        <v>217</v>
      </c>
      <c r="I1" s="16" t="s">
        <v>232</v>
      </c>
    </row>
    <row r="2" spans="1:21" ht="18.75" x14ac:dyDescent="0.3">
      <c r="A2" s="8"/>
    </row>
    <row r="3" spans="1:21" ht="18.75" x14ac:dyDescent="0.3">
      <c r="A3" s="51" t="s">
        <v>219</v>
      </c>
      <c r="B3" s="51"/>
      <c r="C3" s="51"/>
      <c r="D3" s="51"/>
      <c r="E3" s="51"/>
      <c r="F3" s="51"/>
      <c r="G3" s="51"/>
      <c r="H3" s="51"/>
      <c r="I3" s="51"/>
      <c r="J3" s="56" t="s">
        <v>218</v>
      </c>
      <c r="K3" s="57"/>
      <c r="L3" s="57"/>
      <c r="M3" s="57"/>
      <c r="N3" s="58"/>
      <c r="O3" s="54" t="s">
        <v>228</v>
      </c>
      <c r="P3" s="55"/>
      <c r="Q3" s="52" t="s">
        <v>220</v>
      </c>
      <c r="R3" s="53"/>
      <c r="S3" s="53"/>
      <c r="T3" s="53"/>
      <c r="U3" s="53"/>
    </row>
    <row r="4" spans="1:21" ht="48.75" customHeight="1" x14ac:dyDescent="0.25">
      <c r="A4" s="12" t="s">
        <v>216</v>
      </c>
      <c r="B4" s="13" t="s">
        <v>207</v>
      </c>
      <c r="C4" s="35" t="s">
        <v>215</v>
      </c>
      <c r="D4" s="13" t="s">
        <v>240</v>
      </c>
      <c r="E4" s="13" t="s">
        <v>241</v>
      </c>
      <c r="F4" s="13" t="s">
        <v>242</v>
      </c>
      <c r="G4" s="40" t="s">
        <v>247</v>
      </c>
      <c r="H4" s="13" t="s">
        <v>0</v>
      </c>
      <c r="I4" s="13" t="s">
        <v>1</v>
      </c>
      <c r="J4" s="14" t="s">
        <v>234</v>
      </c>
      <c r="K4" s="14" t="s">
        <v>221</v>
      </c>
      <c r="L4" s="14" t="s">
        <v>222</v>
      </c>
      <c r="M4" s="14" t="s">
        <v>223</v>
      </c>
      <c r="N4" s="14" t="s">
        <v>224</v>
      </c>
      <c r="O4" s="15" t="s">
        <v>229</v>
      </c>
      <c r="P4" s="15" t="s">
        <v>230</v>
      </c>
      <c r="Q4" s="1" t="s">
        <v>238</v>
      </c>
      <c r="R4" s="1" t="s">
        <v>225</v>
      </c>
      <c r="S4" s="1" t="s">
        <v>231</v>
      </c>
      <c r="T4" s="1" t="s">
        <v>226</v>
      </c>
      <c r="U4" s="1" t="s">
        <v>227</v>
      </c>
    </row>
    <row r="5" spans="1:21" x14ac:dyDescent="0.25">
      <c r="A5" s="20" t="s">
        <v>2</v>
      </c>
      <c r="B5" s="3" t="s">
        <v>208</v>
      </c>
      <c r="C5" s="36"/>
      <c r="D5" s="3"/>
      <c r="E5" s="3"/>
      <c r="F5" s="3"/>
      <c r="G5" s="41"/>
      <c r="H5" s="3" t="s">
        <v>3</v>
      </c>
      <c r="I5" s="4">
        <v>2160</v>
      </c>
      <c r="J5" s="9"/>
      <c r="K5" s="9"/>
      <c r="L5" s="9"/>
      <c r="M5" s="9"/>
      <c r="N5" s="9"/>
      <c r="O5" s="2">
        <v>0</v>
      </c>
      <c r="P5" s="2" t="s">
        <v>252</v>
      </c>
      <c r="Q5" s="11">
        <v>8736</v>
      </c>
      <c r="R5" s="11"/>
      <c r="S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144</v>
      </c>
      <c r="T5" s="11">
        <v>8592</v>
      </c>
      <c r="U5" s="11"/>
    </row>
    <row r="6" spans="1:21" x14ac:dyDescent="0.25">
      <c r="A6" s="20" t="s">
        <v>4</v>
      </c>
      <c r="B6" s="3" t="s">
        <v>208</v>
      </c>
      <c r="C6" s="36"/>
      <c r="D6" s="3"/>
      <c r="E6" s="3"/>
      <c r="F6" s="3"/>
      <c r="G6" s="41"/>
      <c r="H6" s="3" t="s">
        <v>5</v>
      </c>
      <c r="I6" s="4">
        <v>1152</v>
      </c>
      <c r="J6" s="9"/>
      <c r="K6" s="9"/>
      <c r="L6" s="9"/>
      <c r="M6" s="9"/>
      <c r="N6" s="9"/>
      <c r="O6" s="2">
        <v>0</v>
      </c>
      <c r="P6" s="2" t="s">
        <v>252</v>
      </c>
      <c r="Q6" s="11">
        <v>1632</v>
      </c>
      <c r="R6" s="11"/>
      <c r="S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504</v>
      </c>
      <c r="T6" s="11">
        <v>1128</v>
      </c>
      <c r="U6" s="11"/>
    </row>
    <row r="7" spans="1:21" ht="30" x14ac:dyDescent="0.25">
      <c r="A7" s="20" t="s">
        <v>6</v>
      </c>
      <c r="B7" s="3" t="s">
        <v>208</v>
      </c>
      <c r="C7" s="36" t="s">
        <v>250</v>
      </c>
      <c r="D7" s="3">
        <v>200</v>
      </c>
      <c r="E7" s="3">
        <v>300</v>
      </c>
      <c r="F7" s="3">
        <v>400</v>
      </c>
      <c r="G7" s="41"/>
      <c r="H7" s="3" t="s">
        <v>7</v>
      </c>
      <c r="I7" s="4">
        <v>420</v>
      </c>
      <c r="J7" s="9" t="s">
        <v>249</v>
      </c>
      <c r="K7" s="9">
        <v>100</v>
      </c>
      <c r="L7" s="17">
        <v>42866</v>
      </c>
      <c r="M7" s="9"/>
      <c r="N7" s="9">
        <v>19</v>
      </c>
      <c r="O7" s="2">
        <v>0</v>
      </c>
      <c r="P7" s="2" t="s">
        <v>252</v>
      </c>
      <c r="Q7" s="11">
        <v>1680</v>
      </c>
      <c r="R7" s="11"/>
      <c r="S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420</v>
      </c>
      <c r="T7" s="11">
        <v>1260</v>
      </c>
      <c r="U7" s="11"/>
    </row>
    <row r="8" spans="1:21" x14ac:dyDescent="0.25">
      <c r="A8" s="20" t="s">
        <v>233</v>
      </c>
      <c r="B8" s="3" t="s">
        <v>208</v>
      </c>
      <c r="C8" s="36"/>
      <c r="D8" s="3"/>
      <c r="E8" s="3"/>
      <c r="F8" s="3"/>
      <c r="G8" s="41"/>
      <c r="H8" s="3" t="s">
        <v>239</v>
      </c>
      <c r="I8" s="4"/>
      <c r="J8" s="9"/>
      <c r="K8" s="9"/>
      <c r="L8" s="9"/>
      <c r="M8" s="9"/>
      <c r="N8" s="9"/>
      <c r="O8" s="2">
        <v>1440</v>
      </c>
      <c r="P8" s="2" t="s">
        <v>253</v>
      </c>
      <c r="Q8" s="11"/>
      <c r="R8" s="11"/>
      <c r="S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-17280</v>
      </c>
      <c r="T8" s="11">
        <v>17280</v>
      </c>
      <c r="U8" s="11"/>
    </row>
    <row r="9" spans="1:21" x14ac:dyDescent="0.25">
      <c r="A9" s="20" t="s">
        <v>8</v>
      </c>
      <c r="B9" s="3" t="s">
        <v>208</v>
      </c>
      <c r="C9" s="36"/>
      <c r="D9" s="3"/>
      <c r="E9" s="3"/>
      <c r="F9" s="3"/>
      <c r="G9" s="41"/>
      <c r="H9" s="3" t="s">
        <v>9</v>
      </c>
      <c r="I9" s="4"/>
      <c r="J9" s="9"/>
      <c r="K9" s="9"/>
      <c r="L9" s="9"/>
      <c r="M9" s="9"/>
      <c r="N9" s="9"/>
      <c r="O9" s="2">
        <v>0</v>
      </c>
      <c r="P9" s="2" t="s">
        <v>252</v>
      </c>
      <c r="Q9" s="11">
        <v>104</v>
      </c>
      <c r="R9" s="11"/>
      <c r="S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" s="11">
        <v>104</v>
      </c>
      <c r="U9" s="11"/>
    </row>
    <row r="10" spans="1:21" x14ac:dyDescent="0.25">
      <c r="A10" s="20" t="s">
        <v>10</v>
      </c>
      <c r="B10" s="3" t="s">
        <v>208</v>
      </c>
      <c r="C10" s="36"/>
      <c r="D10" s="3"/>
      <c r="E10" s="3"/>
      <c r="F10" s="3"/>
      <c r="G10" s="41"/>
      <c r="H10" s="3" t="s">
        <v>11</v>
      </c>
      <c r="I10" s="4"/>
      <c r="J10" s="9"/>
      <c r="K10" s="9"/>
      <c r="L10" s="9"/>
      <c r="M10" s="9"/>
      <c r="N10" s="9"/>
      <c r="O10" s="2">
        <v>0</v>
      </c>
      <c r="P10" s="2" t="s">
        <v>252</v>
      </c>
      <c r="Q10" s="11">
        <v>96</v>
      </c>
      <c r="R10" s="11"/>
      <c r="S1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" s="11">
        <v>96</v>
      </c>
      <c r="U10" s="11"/>
    </row>
    <row r="11" spans="1:21" x14ac:dyDescent="0.25">
      <c r="A11" s="20" t="s">
        <v>235</v>
      </c>
      <c r="B11" s="3" t="s">
        <v>208</v>
      </c>
      <c r="C11" s="36"/>
      <c r="D11" s="3"/>
      <c r="E11" s="3"/>
      <c r="F11" s="3"/>
      <c r="G11" s="41"/>
      <c r="H11" s="3" t="s">
        <v>12</v>
      </c>
      <c r="I11" s="4">
        <v>720</v>
      </c>
      <c r="J11" s="9"/>
      <c r="K11" s="9"/>
      <c r="L11" s="9"/>
      <c r="M11" s="9"/>
      <c r="N11" s="9"/>
      <c r="O11" s="2">
        <v>0</v>
      </c>
      <c r="P11" s="2" t="s">
        <v>252</v>
      </c>
      <c r="Q11" s="11">
        <v>0</v>
      </c>
      <c r="R11" s="11"/>
      <c r="S1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1" s="11">
        <v>0</v>
      </c>
      <c r="U11" s="11"/>
    </row>
    <row r="12" spans="1:21" ht="26.25" customHeight="1" x14ac:dyDescent="0.25">
      <c r="A12" s="20" t="s">
        <v>37</v>
      </c>
      <c r="B12" s="3" t="s">
        <v>208</v>
      </c>
      <c r="C12" s="36"/>
      <c r="D12" s="3"/>
      <c r="E12" s="3"/>
      <c r="F12" s="3"/>
      <c r="G12" s="41"/>
      <c r="H12" s="3" t="s">
        <v>38</v>
      </c>
      <c r="I12" s="4">
        <v>465</v>
      </c>
      <c r="J12" s="9"/>
      <c r="K12" s="9"/>
      <c r="L12" s="9"/>
      <c r="M12" s="9"/>
      <c r="N12" s="9"/>
      <c r="O12" s="2">
        <v>0</v>
      </c>
      <c r="P12" s="2" t="s">
        <v>252</v>
      </c>
      <c r="Q12" s="11">
        <v>315</v>
      </c>
      <c r="R12" s="11"/>
      <c r="S1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T12" s="11">
        <v>290</v>
      </c>
      <c r="U12" s="11"/>
    </row>
    <row r="13" spans="1:21" x14ac:dyDescent="0.25">
      <c r="A13" s="20" t="s">
        <v>13</v>
      </c>
      <c r="B13" s="3" t="s">
        <v>208</v>
      </c>
      <c r="C13" s="36"/>
      <c r="D13" s="3"/>
      <c r="E13" s="3"/>
      <c r="F13" s="3"/>
      <c r="G13" s="41"/>
      <c r="H13" s="3" t="s">
        <v>14</v>
      </c>
      <c r="I13" s="4">
        <v>1728</v>
      </c>
      <c r="J13" s="9"/>
      <c r="K13" s="9"/>
      <c r="L13" s="9"/>
      <c r="M13" s="9"/>
      <c r="N13" s="9"/>
      <c r="O13" s="2">
        <v>0</v>
      </c>
      <c r="P13" s="2" t="s">
        <v>252</v>
      </c>
      <c r="Q13" s="11">
        <v>1404</v>
      </c>
      <c r="R13" s="11"/>
      <c r="S1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3" s="11">
        <v>1404</v>
      </c>
      <c r="U13" s="11"/>
    </row>
    <row r="14" spans="1:21" x14ac:dyDescent="0.25">
      <c r="A14" s="20" t="s">
        <v>15</v>
      </c>
      <c r="B14" s="3" t="s">
        <v>208</v>
      </c>
      <c r="C14" s="36"/>
      <c r="D14" s="3"/>
      <c r="E14" s="3"/>
      <c r="F14" s="3"/>
      <c r="G14" s="41"/>
      <c r="H14" s="3" t="s">
        <v>16</v>
      </c>
      <c r="I14" s="4">
        <v>744</v>
      </c>
      <c r="J14" s="9"/>
      <c r="K14" s="9"/>
      <c r="L14" s="9"/>
      <c r="M14" s="9"/>
      <c r="N14" s="9"/>
      <c r="O14" s="2">
        <v>0</v>
      </c>
      <c r="P14" s="2" t="s">
        <v>252</v>
      </c>
      <c r="Q14" s="11">
        <v>9486</v>
      </c>
      <c r="R14" s="11"/>
      <c r="S1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496</v>
      </c>
      <c r="T14" s="11">
        <v>8990</v>
      </c>
      <c r="U14" s="11"/>
    </row>
    <row r="15" spans="1:21" x14ac:dyDescent="0.25">
      <c r="A15" s="20" t="s">
        <v>17</v>
      </c>
      <c r="B15" s="3" t="s">
        <v>208</v>
      </c>
      <c r="C15" s="36"/>
      <c r="D15" s="3"/>
      <c r="E15" s="3"/>
      <c r="F15" s="3"/>
      <c r="G15" s="41"/>
      <c r="H15" s="3" t="s">
        <v>18</v>
      </c>
      <c r="I15" s="4">
        <v>1152</v>
      </c>
      <c r="J15" s="9"/>
      <c r="K15" s="9"/>
      <c r="L15" s="9"/>
      <c r="M15" s="9"/>
      <c r="N15" s="9"/>
      <c r="O15" s="2">
        <v>0</v>
      </c>
      <c r="P15" s="2" t="s">
        <v>252</v>
      </c>
      <c r="Q15" s="11">
        <v>1224</v>
      </c>
      <c r="R15" s="11"/>
      <c r="S1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5" s="11">
        <v>1224</v>
      </c>
      <c r="U15" s="11"/>
    </row>
    <row r="16" spans="1:21" x14ac:dyDescent="0.25">
      <c r="A16" s="20" t="s">
        <v>19</v>
      </c>
      <c r="B16" s="3" t="s">
        <v>208</v>
      </c>
      <c r="C16" s="36"/>
      <c r="D16" s="3"/>
      <c r="E16" s="3"/>
      <c r="F16" s="3"/>
      <c r="G16" s="41"/>
      <c r="H16" s="3" t="s">
        <v>20</v>
      </c>
      <c r="I16" s="4">
        <v>5250</v>
      </c>
      <c r="J16" s="9"/>
      <c r="K16" s="9"/>
      <c r="L16" s="9"/>
      <c r="M16" s="9"/>
      <c r="N16" s="9"/>
      <c r="O16" s="2">
        <v>0</v>
      </c>
      <c r="P16" s="2" t="s">
        <v>252</v>
      </c>
      <c r="Q16" s="11">
        <v>3750</v>
      </c>
      <c r="R16" s="11"/>
      <c r="S1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6" s="11">
        <v>3750</v>
      </c>
      <c r="U16" s="11"/>
    </row>
    <row r="17" spans="1:21" ht="30" x14ac:dyDescent="0.25">
      <c r="A17" s="20" t="s">
        <v>23</v>
      </c>
      <c r="B17" s="3" t="s">
        <v>208</v>
      </c>
      <c r="C17" s="36"/>
      <c r="D17" s="3"/>
      <c r="E17" s="3"/>
      <c r="F17" s="3"/>
      <c r="G17" s="41"/>
      <c r="H17" s="3" t="s">
        <v>24</v>
      </c>
      <c r="I17" s="4">
        <v>1500</v>
      </c>
      <c r="J17" s="9"/>
      <c r="K17" s="9"/>
      <c r="L17" s="9"/>
      <c r="M17" s="9"/>
      <c r="N17" s="9"/>
      <c r="O17" s="2">
        <v>0</v>
      </c>
      <c r="P17" s="2" t="s">
        <v>252</v>
      </c>
      <c r="Q17" s="11">
        <v>2175</v>
      </c>
      <c r="R17" s="11"/>
      <c r="S1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300</v>
      </c>
      <c r="T17" s="11">
        <v>1875</v>
      </c>
      <c r="U17" s="11"/>
    </row>
    <row r="18" spans="1:21" ht="30" x14ac:dyDescent="0.25">
      <c r="A18" s="20" t="s">
        <v>25</v>
      </c>
      <c r="B18" s="3" t="s">
        <v>208</v>
      </c>
      <c r="C18" s="36"/>
      <c r="D18" s="3"/>
      <c r="E18" s="3"/>
      <c r="F18" s="3"/>
      <c r="G18" s="41"/>
      <c r="H18" s="3" t="s">
        <v>26</v>
      </c>
      <c r="I18" s="4">
        <v>1500</v>
      </c>
      <c r="J18" s="9"/>
      <c r="K18" s="9"/>
      <c r="L18" s="9"/>
      <c r="M18" s="9"/>
      <c r="N18" s="9"/>
      <c r="O18" s="2">
        <v>0</v>
      </c>
      <c r="P18" s="2" t="s">
        <v>252</v>
      </c>
      <c r="Q18" s="11">
        <v>0</v>
      </c>
      <c r="R18" s="11"/>
      <c r="S1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8" s="11">
        <v>0</v>
      </c>
      <c r="U18" s="11"/>
    </row>
    <row r="19" spans="1:21" ht="30" x14ac:dyDescent="0.25">
      <c r="A19" s="20" t="s">
        <v>27</v>
      </c>
      <c r="B19" s="3" t="s">
        <v>208</v>
      </c>
      <c r="C19" s="36"/>
      <c r="D19" s="3"/>
      <c r="E19" s="3"/>
      <c r="F19" s="3"/>
      <c r="G19" s="41"/>
      <c r="H19" s="3" t="s">
        <v>28</v>
      </c>
      <c r="I19" s="4">
        <v>1500</v>
      </c>
      <c r="J19" s="14"/>
      <c r="K19" s="9"/>
      <c r="L19" s="9"/>
      <c r="M19" s="9"/>
      <c r="N19" s="9"/>
      <c r="O19" s="2">
        <v>0</v>
      </c>
      <c r="P19" s="2" t="s">
        <v>252</v>
      </c>
      <c r="Q19" s="11">
        <v>15625</v>
      </c>
      <c r="R19" s="11"/>
      <c r="S1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250</v>
      </c>
      <c r="T19" s="11">
        <v>15375</v>
      </c>
      <c r="U19" s="11"/>
    </row>
    <row r="20" spans="1:21" ht="30" x14ac:dyDescent="0.25">
      <c r="A20" s="20" t="s">
        <v>29</v>
      </c>
      <c r="B20" s="3" t="s">
        <v>208</v>
      </c>
      <c r="C20" s="36"/>
      <c r="D20" s="3"/>
      <c r="E20" s="3"/>
      <c r="F20" s="3"/>
      <c r="G20" s="41"/>
      <c r="H20" s="3" t="s">
        <v>30</v>
      </c>
      <c r="I20" s="4">
        <v>864</v>
      </c>
      <c r="J20" s="9"/>
      <c r="K20" s="9"/>
      <c r="L20" s="9"/>
      <c r="M20" s="9"/>
      <c r="N20" s="9"/>
      <c r="O20" s="2">
        <v>0</v>
      </c>
      <c r="P20" s="2" t="s">
        <v>252</v>
      </c>
      <c r="Q20" s="11">
        <v>0</v>
      </c>
      <c r="R20" s="11"/>
      <c r="S2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0" s="11">
        <v>0</v>
      </c>
      <c r="U20" s="11"/>
    </row>
    <row r="21" spans="1:21" ht="30" x14ac:dyDescent="0.25">
      <c r="A21" s="20" t="s">
        <v>31</v>
      </c>
      <c r="B21" s="3" t="s">
        <v>208</v>
      </c>
      <c r="C21" s="36"/>
      <c r="D21" s="3"/>
      <c r="E21" s="3"/>
      <c r="F21" s="3"/>
      <c r="G21" s="41"/>
      <c r="H21" s="3" t="s">
        <v>32</v>
      </c>
      <c r="I21" s="4">
        <v>1728</v>
      </c>
      <c r="J21" s="9"/>
      <c r="K21" s="9"/>
      <c r="L21" s="9"/>
      <c r="M21" s="9"/>
      <c r="N21" s="9"/>
      <c r="O21" s="2">
        <v>0</v>
      </c>
      <c r="P21" s="2" t="s">
        <v>252</v>
      </c>
      <c r="Q21" s="11">
        <v>0</v>
      </c>
      <c r="R21" s="11"/>
      <c r="S2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1" s="11">
        <v>0</v>
      </c>
      <c r="U21" s="11"/>
    </row>
    <row r="22" spans="1:21" x14ac:dyDescent="0.25">
      <c r="A22" s="20" t="s">
        <v>21</v>
      </c>
      <c r="B22" s="3" t="s">
        <v>208</v>
      </c>
      <c r="C22" s="36"/>
      <c r="D22" s="3"/>
      <c r="E22" s="3"/>
      <c r="F22" s="3"/>
      <c r="G22" s="41"/>
      <c r="H22" s="3" t="s">
        <v>22</v>
      </c>
      <c r="I22" s="4">
        <v>5250</v>
      </c>
      <c r="J22" s="9"/>
      <c r="K22" s="9"/>
      <c r="L22" s="9"/>
      <c r="M22" s="9"/>
      <c r="N22" s="9"/>
      <c r="O22" s="2">
        <v>0</v>
      </c>
      <c r="P22" s="2" t="s">
        <v>252</v>
      </c>
      <c r="Q22" s="11">
        <v>3000</v>
      </c>
      <c r="R22" s="11"/>
      <c r="S2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2" s="11">
        <v>3000</v>
      </c>
      <c r="U22" s="11"/>
    </row>
    <row r="23" spans="1:21" ht="30" x14ac:dyDescent="0.25">
      <c r="A23" s="20" t="s">
        <v>33</v>
      </c>
      <c r="B23" s="3" t="s">
        <v>208</v>
      </c>
      <c r="C23" s="36"/>
      <c r="D23" s="3"/>
      <c r="E23" s="3"/>
      <c r="F23" s="3"/>
      <c r="G23" s="41"/>
      <c r="H23" s="3" t="s">
        <v>34</v>
      </c>
      <c r="I23" s="4">
        <v>1184</v>
      </c>
      <c r="J23" s="9"/>
      <c r="K23" s="9"/>
      <c r="L23" s="9"/>
      <c r="M23" s="9"/>
      <c r="N23" s="9"/>
      <c r="O23" s="2">
        <v>0</v>
      </c>
      <c r="P23" s="2" t="s">
        <v>252</v>
      </c>
      <c r="Q23" s="11">
        <v>6660</v>
      </c>
      <c r="R23" s="11"/>
      <c r="S2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180</v>
      </c>
      <c r="T23" s="11">
        <v>6480</v>
      </c>
      <c r="U23" s="11"/>
    </row>
    <row r="24" spans="1:21" ht="30" x14ac:dyDescent="0.25">
      <c r="A24" s="20" t="s">
        <v>35</v>
      </c>
      <c r="B24" s="3" t="s">
        <v>208</v>
      </c>
      <c r="C24" s="36"/>
      <c r="D24" s="3"/>
      <c r="E24" s="3"/>
      <c r="F24" s="3"/>
      <c r="G24" s="41"/>
      <c r="H24" s="3" t="s">
        <v>36</v>
      </c>
      <c r="I24" s="4">
        <v>1184</v>
      </c>
      <c r="J24" s="9"/>
      <c r="K24" s="9"/>
      <c r="L24" s="9"/>
      <c r="M24" s="9"/>
      <c r="N24" s="9"/>
      <c r="O24" s="2">
        <v>0</v>
      </c>
      <c r="P24" s="2" t="s">
        <v>252</v>
      </c>
      <c r="Q24" s="11">
        <v>6216</v>
      </c>
      <c r="R24" s="11"/>
      <c r="S2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888</v>
      </c>
      <c r="T24" s="11">
        <v>5328</v>
      </c>
      <c r="U24" s="11"/>
    </row>
    <row r="25" spans="1:21" x14ac:dyDescent="0.25">
      <c r="A25" s="20" t="s">
        <v>39</v>
      </c>
      <c r="B25" s="3" t="s">
        <v>208</v>
      </c>
      <c r="C25" s="36"/>
      <c r="D25" s="3"/>
      <c r="E25" s="3"/>
      <c r="F25" s="3"/>
      <c r="G25" s="41"/>
      <c r="H25" s="3" t="s">
        <v>40</v>
      </c>
      <c r="I25" s="4">
        <v>280</v>
      </c>
      <c r="J25" s="9"/>
      <c r="K25" s="9"/>
      <c r="L25" s="9"/>
      <c r="M25" s="9"/>
      <c r="N25" s="9"/>
      <c r="O25" s="2">
        <v>0</v>
      </c>
      <c r="P25" s="2" t="s">
        <v>252</v>
      </c>
      <c r="Q25" s="11">
        <v>0</v>
      </c>
      <c r="R25" s="11"/>
      <c r="S2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5" s="11">
        <v>0</v>
      </c>
      <c r="U25" s="11"/>
    </row>
    <row r="26" spans="1:21" ht="30" x14ac:dyDescent="0.25">
      <c r="A26" s="21" t="s">
        <v>41</v>
      </c>
      <c r="B26" s="3" t="s">
        <v>209</v>
      </c>
      <c r="C26" s="36" t="s">
        <v>243</v>
      </c>
      <c r="D26" s="3">
        <v>407</v>
      </c>
      <c r="E26" s="3">
        <v>198</v>
      </c>
      <c r="F26" s="3">
        <v>105</v>
      </c>
      <c r="G26" s="41">
        <v>2000</v>
      </c>
      <c r="H26" s="3" t="s">
        <v>42</v>
      </c>
      <c r="I26" s="4">
        <v>600</v>
      </c>
      <c r="J26" s="9"/>
      <c r="K26" s="9"/>
      <c r="L26" s="9"/>
      <c r="M26" s="9"/>
      <c r="N26" s="9"/>
      <c r="O26" s="2">
        <v>0</v>
      </c>
      <c r="P26" s="2" t="s">
        <v>252</v>
      </c>
      <c r="Q26" s="11">
        <v>625</v>
      </c>
      <c r="R26" s="11"/>
      <c r="S2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</v>
      </c>
      <c r="T26" s="11">
        <v>550</v>
      </c>
      <c r="U26" s="11"/>
    </row>
    <row r="27" spans="1:21" ht="30" x14ac:dyDescent="0.25">
      <c r="A27" s="21" t="s">
        <v>43</v>
      </c>
      <c r="B27" s="3" t="s">
        <v>209</v>
      </c>
      <c r="C27" s="36" t="s">
        <v>243</v>
      </c>
      <c r="D27" s="3">
        <v>330</v>
      </c>
      <c r="E27" s="3">
        <v>168</v>
      </c>
      <c r="F27" s="3">
        <v>124</v>
      </c>
      <c r="G27" s="41">
        <v>5000</v>
      </c>
      <c r="H27" s="3" t="s">
        <v>44</v>
      </c>
      <c r="I27" s="4">
        <v>1350</v>
      </c>
      <c r="J27" s="9"/>
      <c r="K27" s="9"/>
      <c r="L27" s="9"/>
      <c r="M27" s="9"/>
      <c r="N27" s="9"/>
      <c r="O27" s="2">
        <v>0</v>
      </c>
      <c r="P27" s="2" t="s">
        <v>252</v>
      </c>
      <c r="Q27" s="11">
        <v>3225</v>
      </c>
      <c r="R27" s="11"/>
      <c r="S2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7" s="11">
        <v>3225</v>
      </c>
      <c r="U27" s="11"/>
    </row>
    <row r="28" spans="1:21" x14ac:dyDescent="0.25">
      <c r="A28" s="21" t="s">
        <v>45</v>
      </c>
      <c r="B28" s="3" t="s">
        <v>209</v>
      </c>
      <c r="C28" s="36"/>
      <c r="D28" s="3"/>
      <c r="E28" s="3"/>
      <c r="F28" s="3"/>
      <c r="G28" s="41"/>
      <c r="H28" s="3" t="s">
        <v>46</v>
      </c>
      <c r="I28" s="4">
        <v>1200</v>
      </c>
      <c r="J28" s="9"/>
      <c r="K28" s="9"/>
      <c r="L28" s="9"/>
      <c r="M28" s="9"/>
      <c r="N28" s="9"/>
      <c r="O28" s="2">
        <v>0</v>
      </c>
      <c r="P28" s="2" t="s">
        <v>252</v>
      </c>
      <c r="Q28" s="11">
        <v>1050</v>
      </c>
      <c r="R28" s="11"/>
      <c r="S2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8" s="11">
        <v>1050</v>
      </c>
      <c r="U28" s="11"/>
    </row>
    <row r="29" spans="1:21" ht="30" x14ac:dyDescent="0.25">
      <c r="A29" s="21" t="s">
        <v>47</v>
      </c>
      <c r="B29" s="3" t="s">
        <v>209</v>
      </c>
      <c r="C29" s="36" t="s">
        <v>243</v>
      </c>
      <c r="D29" s="3">
        <v>315</v>
      </c>
      <c r="E29" s="3">
        <v>210</v>
      </c>
      <c r="F29" s="3">
        <v>134</v>
      </c>
      <c r="G29" s="41">
        <v>5000</v>
      </c>
      <c r="H29" s="3" t="s">
        <v>48</v>
      </c>
      <c r="I29" s="4">
        <v>800</v>
      </c>
      <c r="J29" s="9"/>
      <c r="K29" s="9"/>
      <c r="L29" s="9"/>
      <c r="M29" s="9"/>
      <c r="N29" s="9"/>
      <c r="O29" s="2">
        <v>0</v>
      </c>
      <c r="P29" s="2" t="s">
        <v>252</v>
      </c>
      <c r="Q29" s="11">
        <v>1200</v>
      </c>
      <c r="R29" s="11"/>
      <c r="S2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9" s="11">
        <v>1200</v>
      </c>
      <c r="U29" s="11"/>
    </row>
    <row r="30" spans="1:21" ht="30" x14ac:dyDescent="0.25">
      <c r="A30" s="21" t="s">
        <v>49</v>
      </c>
      <c r="B30" s="3" t="s">
        <v>209</v>
      </c>
      <c r="C30" s="36" t="s">
        <v>243</v>
      </c>
      <c r="D30" s="3">
        <v>315</v>
      </c>
      <c r="E30" s="3">
        <v>210</v>
      </c>
      <c r="F30" s="3">
        <v>134</v>
      </c>
      <c r="G30" s="41">
        <v>500</v>
      </c>
      <c r="H30" s="3" t="s">
        <v>50</v>
      </c>
      <c r="I30" s="4">
        <v>800</v>
      </c>
      <c r="J30" s="9"/>
      <c r="K30" s="9"/>
      <c r="L30" s="9"/>
      <c r="M30" s="9"/>
      <c r="N30" s="9"/>
      <c r="O30" s="2">
        <v>0</v>
      </c>
      <c r="P30" s="2" t="s">
        <v>252</v>
      </c>
      <c r="Q30" s="11">
        <v>275</v>
      </c>
      <c r="R30" s="11"/>
      <c r="S3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30" s="11">
        <v>275</v>
      </c>
      <c r="U30" s="11"/>
    </row>
    <row r="31" spans="1:21" x14ac:dyDescent="0.25">
      <c r="A31" s="21" t="s">
        <v>51</v>
      </c>
      <c r="B31" s="3" t="s">
        <v>209</v>
      </c>
      <c r="C31" s="36" t="s">
        <v>243</v>
      </c>
      <c r="D31" s="3">
        <v>644</v>
      </c>
      <c r="E31" s="3">
        <v>244</v>
      </c>
      <c r="F31" s="3">
        <v>288</v>
      </c>
      <c r="G31" s="41">
        <v>2500</v>
      </c>
      <c r="H31" s="3" t="s">
        <v>52</v>
      </c>
      <c r="I31" s="4">
        <v>400</v>
      </c>
      <c r="J31" s="9"/>
      <c r="K31" s="9"/>
      <c r="L31" s="9"/>
      <c r="M31" s="9"/>
      <c r="N31" s="9"/>
      <c r="O31" s="2">
        <v>0</v>
      </c>
      <c r="P31" s="2" t="s">
        <v>252</v>
      </c>
      <c r="Q31" s="11">
        <v>1050</v>
      </c>
      <c r="R31" s="11"/>
      <c r="S3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125</v>
      </c>
      <c r="T31" s="11">
        <v>925</v>
      </c>
      <c r="U31" s="11"/>
    </row>
    <row r="32" spans="1:21" ht="30" x14ac:dyDescent="0.25">
      <c r="A32" s="21" t="s">
        <v>53</v>
      </c>
      <c r="B32" s="3" t="s">
        <v>209</v>
      </c>
      <c r="C32" s="36" t="s">
        <v>243</v>
      </c>
      <c r="D32" s="3">
        <v>295</v>
      </c>
      <c r="E32" s="3">
        <v>250</v>
      </c>
      <c r="F32" s="3">
        <v>185</v>
      </c>
      <c r="G32" s="41">
        <v>10000</v>
      </c>
      <c r="H32" s="3" t="s">
        <v>54</v>
      </c>
      <c r="I32" s="4">
        <v>800</v>
      </c>
      <c r="J32" s="9"/>
      <c r="K32" s="9"/>
      <c r="L32" s="9"/>
      <c r="M32" s="9"/>
      <c r="N32" s="9"/>
      <c r="O32" s="2">
        <v>0</v>
      </c>
      <c r="P32" s="2" t="s">
        <v>252</v>
      </c>
      <c r="Q32" s="11">
        <v>5250</v>
      </c>
      <c r="R32" s="11"/>
      <c r="S3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1225</v>
      </c>
      <c r="T32" s="11">
        <v>4025</v>
      </c>
      <c r="U32" s="11"/>
    </row>
    <row r="33" spans="1:21" x14ac:dyDescent="0.25">
      <c r="A33" s="21" t="s">
        <v>55</v>
      </c>
      <c r="B33" s="3" t="s">
        <v>209</v>
      </c>
      <c r="C33" s="36" t="s">
        <v>243</v>
      </c>
      <c r="D33" s="3">
        <v>243</v>
      </c>
      <c r="E33" s="3">
        <v>220</v>
      </c>
      <c r="F33" s="3">
        <v>247</v>
      </c>
      <c r="G33" s="41">
        <v>12000</v>
      </c>
      <c r="H33" s="3" t="s">
        <v>56</v>
      </c>
      <c r="I33" s="4">
        <v>600</v>
      </c>
      <c r="J33" s="9"/>
      <c r="K33" s="9"/>
      <c r="L33" s="9"/>
      <c r="M33" s="9"/>
      <c r="N33" s="9"/>
      <c r="O33" s="2">
        <v>0</v>
      </c>
      <c r="P33" s="2" t="s">
        <v>252</v>
      </c>
      <c r="Q33" s="11">
        <v>7000</v>
      </c>
      <c r="R33" s="11"/>
      <c r="S3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1500</v>
      </c>
      <c r="T33" s="11">
        <v>5500</v>
      </c>
      <c r="U33" s="11"/>
    </row>
    <row r="34" spans="1:21" x14ac:dyDescent="0.25">
      <c r="A34" s="21" t="s">
        <v>57</v>
      </c>
      <c r="B34" s="3" t="s">
        <v>209</v>
      </c>
      <c r="C34" s="36" t="s">
        <v>243</v>
      </c>
      <c r="D34" s="3">
        <v>333</v>
      </c>
      <c r="E34" s="3">
        <v>222</v>
      </c>
      <c r="F34" s="3">
        <v>177</v>
      </c>
      <c r="G34" s="41">
        <v>3000</v>
      </c>
      <c r="H34" s="3" t="s">
        <v>58</v>
      </c>
      <c r="I34" s="4"/>
      <c r="J34" s="14"/>
      <c r="K34" s="9"/>
      <c r="L34" s="9"/>
      <c r="M34" s="9"/>
      <c r="N34" s="9"/>
      <c r="O34" s="2">
        <v>0</v>
      </c>
      <c r="P34" s="2" t="s">
        <v>252</v>
      </c>
      <c r="Q34" s="11">
        <v>2225</v>
      </c>
      <c r="R34" s="11"/>
      <c r="S3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</v>
      </c>
      <c r="T34" s="11">
        <v>2150</v>
      </c>
      <c r="U34" s="11"/>
    </row>
    <row r="35" spans="1:21" x14ac:dyDescent="0.25">
      <c r="A35" s="21" t="s">
        <v>59</v>
      </c>
      <c r="B35" s="3" t="s">
        <v>209</v>
      </c>
      <c r="C35" s="36" t="s">
        <v>243</v>
      </c>
      <c r="D35" s="3">
        <v>260</v>
      </c>
      <c r="E35" s="3">
        <v>260</v>
      </c>
      <c r="F35" s="3">
        <v>260</v>
      </c>
      <c r="G35" s="41">
        <v>5000</v>
      </c>
      <c r="H35" s="3" t="s">
        <v>60</v>
      </c>
      <c r="I35" s="4">
        <v>300</v>
      </c>
      <c r="J35" s="9"/>
      <c r="K35" s="9"/>
      <c r="L35" s="9"/>
      <c r="M35" s="9"/>
      <c r="N35" s="9"/>
      <c r="O35" s="2">
        <v>0</v>
      </c>
      <c r="P35" s="2" t="s">
        <v>252</v>
      </c>
      <c r="Q35" s="11">
        <v>2920</v>
      </c>
      <c r="R35" s="11"/>
      <c r="S3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425</v>
      </c>
      <c r="T35" s="11">
        <v>2495</v>
      </c>
      <c r="U35" s="11"/>
    </row>
    <row r="36" spans="1:21" ht="30" x14ac:dyDescent="0.25">
      <c r="A36" s="21" t="s">
        <v>61</v>
      </c>
      <c r="B36" s="3" t="s">
        <v>209</v>
      </c>
      <c r="C36" s="36" t="s">
        <v>243</v>
      </c>
      <c r="D36" s="3">
        <v>205</v>
      </c>
      <c r="E36" s="3">
        <v>147</v>
      </c>
      <c r="F36" s="3">
        <v>101</v>
      </c>
      <c r="G36" s="41">
        <v>3000</v>
      </c>
      <c r="H36" s="3" t="s">
        <v>62</v>
      </c>
      <c r="I36" s="4">
        <v>1800</v>
      </c>
      <c r="J36" s="9"/>
      <c r="K36" s="9"/>
      <c r="L36" s="9"/>
      <c r="M36" s="9"/>
      <c r="N36" s="9"/>
      <c r="O36" s="2">
        <v>2570</v>
      </c>
      <c r="P36" s="2" t="s">
        <v>254</v>
      </c>
      <c r="Q36" s="11">
        <v>0</v>
      </c>
      <c r="R36" s="11"/>
      <c r="S3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-2170</v>
      </c>
      <c r="T36" s="11">
        <v>2170</v>
      </c>
      <c r="U36" s="11"/>
    </row>
    <row r="37" spans="1:21" x14ac:dyDescent="0.25">
      <c r="A37" s="21" t="s">
        <v>63</v>
      </c>
      <c r="B37" s="3" t="s">
        <v>209</v>
      </c>
      <c r="C37" s="36" t="s">
        <v>243</v>
      </c>
      <c r="D37" s="3">
        <v>252</v>
      </c>
      <c r="E37" s="3">
        <v>232</v>
      </c>
      <c r="F37" s="3">
        <v>234</v>
      </c>
      <c r="G37" s="41">
        <v>3000</v>
      </c>
      <c r="H37" s="3" t="s">
        <v>64</v>
      </c>
      <c r="I37" s="4">
        <v>1000</v>
      </c>
      <c r="J37" s="9"/>
      <c r="K37" s="9"/>
      <c r="L37" s="9"/>
      <c r="M37" s="9"/>
      <c r="N37" s="9"/>
      <c r="O37" s="2">
        <v>0</v>
      </c>
      <c r="P37" s="2" t="s">
        <v>252</v>
      </c>
      <c r="Q37" s="11">
        <v>2050</v>
      </c>
      <c r="R37" s="11"/>
      <c r="S3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175</v>
      </c>
      <c r="T37" s="11">
        <v>1875</v>
      </c>
      <c r="U37" s="11"/>
    </row>
    <row r="38" spans="1:21" x14ac:dyDescent="0.25">
      <c r="A38" s="21" t="s">
        <v>65</v>
      </c>
      <c r="B38" s="3" t="s">
        <v>209</v>
      </c>
      <c r="C38" s="36" t="s">
        <v>243</v>
      </c>
      <c r="D38" s="3">
        <v>338</v>
      </c>
      <c r="E38" s="3">
        <v>258</v>
      </c>
      <c r="F38" s="3">
        <v>158</v>
      </c>
      <c r="G38" s="41">
        <v>2000</v>
      </c>
      <c r="H38" s="3" t="s">
        <v>66</v>
      </c>
      <c r="I38" s="4">
        <v>800</v>
      </c>
      <c r="J38" s="9"/>
      <c r="K38" s="9"/>
      <c r="L38" s="9"/>
      <c r="M38" s="9"/>
      <c r="N38" s="9"/>
      <c r="O38" s="2">
        <v>0</v>
      </c>
      <c r="P38" s="2" t="s">
        <v>252</v>
      </c>
      <c r="Q38" s="11">
        <v>1820</v>
      </c>
      <c r="R38" s="11"/>
      <c r="S3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125</v>
      </c>
      <c r="T38" s="11">
        <v>1695</v>
      </c>
      <c r="U38" s="11"/>
    </row>
    <row r="39" spans="1:21" ht="30" x14ac:dyDescent="0.25">
      <c r="A39" s="21" t="s">
        <v>67</v>
      </c>
      <c r="B39" s="3" t="s">
        <v>209</v>
      </c>
      <c r="C39" s="36" t="s">
        <v>243</v>
      </c>
      <c r="D39" s="3">
        <v>279</v>
      </c>
      <c r="E39" s="3">
        <v>210</v>
      </c>
      <c r="F39" s="3">
        <v>1000</v>
      </c>
      <c r="G39" s="41">
        <v>20000</v>
      </c>
      <c r="H39" s="3" t="s">
        <v>68</v>
      </c>
      <c r="I39" s="4">
        <v>1200</v>
      </c>
      <c r="J39" s="9"/>
      <c r="K39" s="9"/>
      <c r="L39" s="9"/>
      <c r="M39" s="9"/>
      <c r="N39" s="9"/>
      <c r="O39" s="2">
        <v>0</v>
      </c>
      <c r="P39" s="2" t="s">
        <v>252</v>
      </c>
      <c r="Q39" s="11">
        <v>4600</v>
      </c>
      <c r="R39" s="11"/>
      <c r="S3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2775</v>
      </c>
      <c r="T39" s="11">
        <v>1825</v>
      </c>
      <c r="U39" s="11"/>
    </row>
    <row r="40" spans="1:21" x14ac:dyDescent="0.25">
      <c r="A40" s="21" t="s">
        <v>73</v>
      </c>
      <c r="B40" s="3" t="s">
        <v>209</v>
      </c>
      <c r="C40" s="36" t="s">
        <v>243</v>
      </c>
      <c r="D40" s="3">
        <v>279</v>
      </c>
      <c r="E40" s="3">
        <v>210</v>
      </c>
      <c r="F40" s="3">
        <v>100</v>
      </c>
      <c r="G40" s="41">
        <v>20000</v>
      </c>
      <c r="H40" s="3" t="s">
        <v>74</v>
      </c>
      <c r="I40" s="4">
        <v>1200</v>
      </c>
      <c r="J40" s="9"/>
      <c r="K40" s="9"/>
      <c r="L40" s="9"/>
      <c r="M40" s="9"/>
      <c r="N40" s="9"/>
      <c r="O40" s="2">
        <v>9300</v>
      </c>
      <c r="P40" s="2" t="s">
        <v>254</v>
      </c>
      <c r="Q40" s="11">
        <v>0</v>
      </c>
      <c r="R40" s="11"/>
      <c r="S4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-6900</v>
      </c>
      <c r="T40" s="11">
        <v>6900</v>
      </c>
      <c r="U40" s="11"/>
    </row>
    <row r="41" spans="1:21" x14ac:dyDescent="0.25">
      <c r="A41" s="21" t="s">
        <v>75</v>
      </c>
      <c r="B41" s="3" t="s">
        <v>209</v>
      </c>
      <c r="C41" s="36" t="s">
        <v>243</v>
      </c>
      <c r="D41" s="3">
        <v>279</v>
      </c>
      <c r="E41" s="3">
        <v>210</v>
      </c>
      <c r="F41" s="3">
        <v>1000</v>
      </c>
      <c r="G41" s="41">
        <v>2000</v>
      </c>
      <c r="H41" s="3" t="s">
        <v>76</v>
      </c>
      <c r="I41" s="4">
        <v>1200</v>
      </c>
      <c r="J41" s="9"/>
      <c r="K41" s="9"/>
      <c r="L41" s="9"/>
      <c r="M41" s="9"/>
      <c r="N41" s="9"/>
      <c r="O41" s="2">
        <v>0</v>
      </c>
      <c r="P41" s="2" t="s">
        <v>252</v>
      </c>
      <c r="Q41" s="11">
        <v>980</v>
      </c>
      <c r="R41" s="11"/>
      <c r="S4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41" s="11">
        <v>980</v>
      </c>
      <c r="U41" s="11"/>
    </row>
    <row r="42" spans="1:21" ht="30" x14ac:dyDescent="0.25">
      <c r="A42" s="21" t="s">
        <v>69</v>
      </c>
      <c r="B42" s="3" t="s">
        <v>209</v>
      </c>
      <c r="C42" s="36" t="s">
        <v>243</v>
      </c>
      <c r="D42" s="3">
        <v>279</v>
      </c>
      <c r="E42" s="3">
        <v>210</v>
      </c>
      <c r="F42" s="3">
        <v>1000</v>
      </c>
      <c r="G42" s="41">
        <v>20000</v>
      </c>
      <c r="H42" s="3" t="s">
        <v>70</v>
      </c>
      <c r="I42" s="4">
        <v>1200</v>
      </c>
      <c r="J42" s="9"/>
      <c r="K42" s="9"/>
      <c r="L42" s="9"/>
      <c r="M42" s="9"/>
      <c r="N42" s="9"/>
      <c r="O42" s="2">
        <v>0</v>
      </c>
      <c r="P42" s="2" t="s">
        <v>252</v>
      </c>
      <c r="Q42" s="11">
        <v>5830</v>
      </c>
      <c r="R42" s="11"/>
      <c r="S4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1200</v>
      </c>
      <c r="T42" s="11">
        <v>4630</v>
      </c>
      <c r="U42" s="11"/>
    </row>
    <row r="43" spans="1:21" x14ac:dyDescent="0.25">
      <c r="A43" s="21" t="s">
        <v>77</v>
      </c>
      <c r="B43" s="3" t="s">
        <v>209</v>
      </c>
      <c r="C43" s="36" t="s">
        <v>243</v>
      </c>
      <c r="D43" s="3">
        <v>390</v>
      </c>
      <c r="E43" s="3">
        <v>195</v>
      </c>
      <c r="F43" s="3">
        <v>96</v>
      </c>
      <c r="G43" s="41">
        <v>15000</v>
      </c>
      <c r="H43" s="3" t="s">
        <v>78</v>
      </c>
      <c r="I43" s="4">
        <v>1200</v>
      </c>
      <c r="J43" s="9"/>
      <c r="K43" s="9"/>
      <c r="L43" s="9"/>
      <c r="M43" s="9"/>
      <c r="N43" s="9"/>
      <c r="O43" s="2">
        <v>0</v>
      </c>
      <c r="P43" s="2" t="s">
        <v>252</v>
      </c>
      <c r="Q43" s="11">
        <v>1315</v>
      </c>
      <c r="R43" s="11"/>
      <c r="S4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100</v>
      </c>
      <c r="T43" s="11">
        <v>1215</v>
      </c>
      <c r="U43" s="11"/>
    </row>
    <row r="44" spans="1:21" x14ac:dyDescent="0.25">
      <c r="A44" s="21" t="s">
        <v>79</v>
      </c>
      <c r="B44" s="3" t="s">
        <v>209</v>
      </c>
      <c r="C44" s="36" t="s">
        <v>243</v>
      </c>
      <c r="D44" s="3">
        <v>350</v>
      </c>
      <c r="E44" s="3">
        <v>172</v>
      </c>
      <c r="F44" s="3">
        <v>89</v>
      </c>
      <c r="G44" s="41">
        <v>2000</v>
      </c>
      <c r="H44" s="3" t="s">
        <v>80</v>
      </c>
      <c r="I44" s="4"/>
      <c r="J44" s="9"/>
      <c r="K44" s="9"/>
      <c r="L44" s="9"/>
      <c r="M44" s="9"/>
      <c r="N44" s="9"/>
      <c r="O44" s="2">
        <v>0</v>
      </c>
      <c r="P44" s="2" t="s">
        <v>252</v>
      </c>
      <c r="Q44" s="11">
        <v>1420</v>
      </c>
      <c r="R44" s="11"/>
      <c r="S4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50</v>
      </c>
      <c r="T44" s="11">
        <v>1370</v>
      </c>
      <c r="U44" s="11"/>
    </row>
    <row r="45" spans="1:21" ht="30" x14ac:dyDescent="0.25">
      <c r="A45" s="21" t="s">
        <v>71</v>
      </c>
      <c r="B45" s="3" t="s">
        <v>209</v>
      </c>
      <c r="C45" s="36" t="s">
        <v>243</v>
      </c>
      <c r="D45" s="3">
        <v>279</v>
      </c>
      <c r="E45" s="3">
        <v>210</v>
      </c>
      <c r="F45" s="3">
        <v>100</v>
      </c>
      <c r="G45" s="41">
        <v>10000</v>
      </c>
      <c r="H45" s="3" t="s">
        <v>72</v>
      </c>
      <c r="I45" s="4">
        <v>1200</v>
      </c>
      <c r="J45" s="9"/>
      <c r="K45" s="9"/>
      <c r="L45" s="9"/>
      <c r="M45" s="9"/>
      <c r="N45" s="9"/>
      <c r="O45" s="2">
        <v>0</v>
      </c>
      <c r="P45" s="2" t="s">
        <v>252</v>
      </c>
      <c r="Q45" s="11">
        <v>6545</v>
      </c>
      <c r="R45" s="11"/>
      <c r="S4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2080</v>
      </c>
      <c r="T45" s="11">
        <v>4465</v>
      </c>
      <c r="U45" s="11"/>
    </row>
    <row r="46" spans="1:21" x14ac:dyDescent="0.25">
      <c r="A46" s="21" t="s">
        <v>81</v>
      </c>
      <c r="B46" s="3" t="s">
        <v>209</v>
      </c>
      <c r="C46" s="36"/>
      <c r="D46" s="3"/>
      <c r="E46" s="3"/>
      <c r="F46" s="3"/>
      <c r="G46" s="41"/>
      <c r="H46" s="3" t="s">
        <v>82</v>
      </c>
      <c r="I46" s="4">
        <v>800</v>
      </c>
      <c r="J46" s="9"/>
      <c r="K46" s="9"/>
      <c r="L46" s="9"/>
      <c r="M46" s="9"/>
      <c r="N46" s="9"/>
      <c r="O46" s="2">
        <v>0</v>
      </c>
      <c r="P46" s="2" t="s">
        <v>252</v>
      </c>
      <c r="Q46" s="11">
        <v>2525</v>
      </c>
      <c r="R46" s="11"/>
      <c r="S4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500</v>
      </c>
      <c r="T46" s="11">
        <v>2025</v>
      </c>
      <c r="U46" s="11"/>
    </row>
    <row r="47" spans="1:21" x14ac:dyDescent="0.25">
      <c r="A47" s="21" t="s">
        <v>83</v>
      </c>
      <c r="B47" s="3" t="s">
        <v>209</v>
      </c>
      <c r="C47" s="36" t="s">
        <v>243</v>
      </c>
      <c r="D47" s="3">
        <v>480</v>
      </c>
      <c r="E47" s="3">
        <v>284</v>
      </c>
      <c r="F47" s="3">
        <v>103</v>
      </c>
      <c r="G47" s="41">
        <v>20000</v>
      </c>
      <c r="H47" s="3" t="s">
        <v>84</v>
      </c>
      <c r="I47" s="4">
        <v>450</v>
      </c>
      <c r="J47" s="9"/>
      <c r="K47" s="9"/>
      <c r="L47" s="9"/>
      <c r="M47" s="9"/>
      <c r="N47" s="9"/>
      <c r="O47" s="2">
        <v>0</v>
      </c>
      <c r="P47" s="2" t="s">
        <v>252</v>
      </c>
      <c r="Q47" s="11">
        <v>5625</v>
      </c>
      <c r="R47" s="11"/>
      <c r="S4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850</v>
      </c>
      <c r="T47" s="11">
        <v>4775</v>
      </c>
      <c r="U47" s="11"/>
    </row>
    <row r="48" spans="1:21" x14ac:dyDescent="0.25">
      <c r="A48" s="21" t="s">
        <v>85</v>
      </c>
      <c r="B48" s="3" t="s">
        <v>209</v>
      </c>
      <c r="C48" s="36" t="s">
        <v>243</v>
      </c>
      <c r="D48" s="3">
        <v>385</v>
      </c>
      <c r="E48" s="3">
        <v>195</v>
      </c>
      <c r="F48" s="3">
        <v>78</v>
      </c>
      <c r="G48" s="41">
        <v>5000</v>
      </c>
      <c r="H48" s="3" t="s">
        <v>86</v>
      </c>
      <c r="I48" s="4">
        <v>1200</v>
      </c>
      <c r="J48" s="9"/>
      <c r="K48" s="9"/>
      <c r="L48" s="9"/>
      <c r="M48" s="9"/>
      <c r="N48" s="9"/>
      <c r="O48" s="2">
        <v>0</v>
      </c>
      <c r="P48" s="2" t="s">
        <v>252</v>
      </c>
      <c r="Q48" s="11">
        <v>4660</v>
      </c>
      <c r="R48" s="11"/>
      <c r="S4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750</v>
      </c>
      <c r="T48" s="11">
        <v>3910</v>
      </c>
      <c r="U48" s="11"/>
    </row>
    <row r="49" spans="1:21" x14ac:dyDescent="0.25">
      <c r="A49" s="21" t="s">
        <v>87</v>
      </c>
      <c r="B49" s="3" t="s">
        <v>209</v>
      </c>
      <c r="C49" s="36" t="s">
        <v>243</v>
      </c>
      <c r="D49" s="3">
        <v>295</v>
      </c>
      <c r="E49" s="3">
        <v>242</v>
      </c>
      <c r="F49" s="3">
        <v>167</v>
      </c>
      <c r="G49" s="41">
        <v>10000</v>
      </c>
      <c r="H49" s="3" t="s">
        <v>88</v>
      </c>
      <c r="I49" s="4">
        <v>800</v>
      </c>
      <c r="J49" s="14"/>
      <c r="K49" s="9"/>
      <c r="L49" s="9"/>
      <c r="M49" s="9"/>
      <c r="N49" s="9"/>
      <c r="O49" s="2">
        <v>0</v>
      </c>
      <c r="P49" s="2" t="s">
        <v>252</v>
      </c>
      <c r="Q49" s="11">
        <v>7550</v>
      </c>
      <c r="R49" s="11"/>
      <c r="S4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1150</v>
      </c>
      <c r="T49" s="11">
        <v>6400</v>
      </c>
      <c r="U49" s="11"/>
    </row>
    <row r="50" spans="1:21" ht="30" x14ac:dyDescent="0.25">
      <c r="A50" s="21" t="s">
        <v>89</v>
      </c>
      <c r="B50" s="3" t="s">
        <v>209</v>
      </c>
      <c r="C50" s="36" t="s">
        <v>243</v>
      </c>
      <c r="D50" s="3">
        <v>590</v>
      </c>
      <c r="E50" s="3">
        <v>300</v>
      </c>
      <c r="F50" s="3">
        <v>200</v>
      </c>
      <c r="G50" s="41">
        <v>1000</v>
      </c>
      <c r="H50" s="3" t="s">
        <v>90</v>
      </c>
      <c r="I50" s="4">
        <v>880</v>
      </c>
      <c r="J50" s="9"/>
      <c r="K50" s="9"/>
      <c r="L50" s="9"/>
      <c r="M50" s="9"/>
      <c r="N50" s="9"/>
      <c r="O50" s="2">
        <v>0</v>
      </c>
      <c r="P50" s="2" t="s">
        <v>252</v>
      </c>
      <c r="Q50" s="11">
        <v>880</v>
      </c>
      <c r="R50" s="11"/>
      <c r="S5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0" s="11">
        <v>880</v>
      </c>
      <c r="U50" s="11"/>
    </row>
    <row r="51" spans="1:21" x14ac:dyDescent="0.25">
      <c r="A51" s="21" t="s">
        <v>91</v>
      </c>
      <c r="B51" s="3" t="s">
        <v>209</v>
      </c>
      <c r="C51" s="36"/>
      <c r="D51" s="3"/>
      <c r="E51" s="3"/>
      <c r="F51" s="3"/>
      <c r="G51" s="41"/>
      <c r="H51" s="3" t="s">
        <v>92</v>
      </c>
      <c r="I51" s="4">
        <v>560</v>
      </c>
      <c r="J51" s="9"/>
      <c r="K51" s="9"/>
      <c r="L51" s="9"/>
      <c r="M51" s="9"/>
      <c r="N51" s="9"/>
      <c r="O51" s="2">
        <v>0</v>
      </c>
      <c r="P51" s="2" t="s">
        <v>252</v>
      </c>
      <c r="Q51" s="11">
        <v>5115</v>
      </c>
      <c r="R51" s="11"/>
      <c r="S5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1" s="11">
        <v>5115</v>
      </c>
      <c r="U51" s="11"/>
    </row>
    <row r="52" spans="1:21" x14ac:dyDescent="0.25">
      <c r="A52" s="21" t="s">
        <v>93</v>
      </c>
      <c r="B52" s="3" t="s">
        <v>209</v>
      </c>
      <c r="C52" s="36" t="s">
        <v>243</v>
      </c>
      <c r="D52" s="3">
        <v>350</v>
      </c>
      <c r="E52" s="3">
        <v>240</v>
      </c>
      <c r="F52" s="3">
        <v>252</v>
      </c>
      <c r="G52" s="41">
        <v>1000</v>
      </c>
      <c r="H52" s="3" t="s">
        <v>94</v>
      </c>
      <c r="I52" s="4">
        <v>600</v>
      </c>
      <c r="J52" s="9"/>
      <c r="K52" s="9"/>
      <c r="L52" s="9"/>
      <c r="M52" s="9"/>
      <c r="N52" s="9"/>
      <c r="O52" s="2">
        <v>0</v>
      </c>
      <c r="P52" s="2" t="s">
        <v>252</v>
      </c>
      <c r="Q52" s="11">
        <v>2200</v>
      </c>
      <c r="R52" s="11"/>
      <c r="S5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775</v>
      </c>
      <c r="T52" s="11">
        <v>1425</v>
      </c>
      <c r="U52" s="11"/>
    </row>
    <row r="53" spans="1:21" x14ac:dyDescent="0.25">
      <c r="A53" s="21" t="s">
        <v>95</v>
      </c>
      <c r="B53" s="3" t="s">
        <v>209</v>
      </c>
      <c r="C53" s="36" t="s">
        <v>243</v>
      </c>
      <c r="D53" s="3">
        <v>360</v>
      </c>
      <c r="E53" s="3">
        <v>197</v>
      </c>
      <c r="F53" s="3">
        <v>100</v>
      </c>
      <c r="G53" s="41">
        <v>5000</v>
      </c>
      <c r="H53" s="3" t="s">
        <v>96</v>
      </c>
      <c r="I53" s="4">
        <v>1120</v>
      </c>
      <c r="J53" s="9"/>
      <c r="K53" s="9"/>
      <c r="L53" s="9"/>
      <c r="M53" s="9"/>
      <c r="N53" s="9"/>
      <c r="O53" s="2">
        <v>0</v>
      </c>
      <c r="P53" s="2" t="s">
        <v>252</v>
      </c>
      <c r="Q53" s="11">
        <v>3640</v>
      </c>
      <c r="R53" s="11"/>
      <c r="S5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3" s="11">
        <v>3640</v>
      </c>
      <c r="U53" s="11"/>
    </row>
    <row r="54" spans="1:21" ht="30" x14ac:dyDescent="0.25">
      <c r="A54" s="21" t="s">
        <v>97</v>
      </c>
      <c r="B54" s="3" t="s">
        <v>209</v>
      </c>
      <c r="C54" s="36"/>
      <c r="D54" s="3"/>
      <c r="E54" s="3"/>
      <c r="F54" s="3"/>
      <c r="G54" s="41"/>
      <c r="H54" s="3" t="s">
        <v>98</v>
      </c>
      <c r="I54" s="4">
        <v>325</v>
      </c>
      <c r="J54" s="9"/>
      <c r="K54" s="9"/>
      <c r="L54" s="9"/>
      <c r="M54" s="9"/>
      <c r="N54" s="9"/>
      <c r="O54" s="2">
        <v>0</v>
      </c>
      <c r="P54" s="2" t="s">
        <v>252</v>
      </c>
      <c r="Q54" s="11">
        <v>195</v>
      </c>
      <c r="R54" s="11"/>
      <c r="S5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T54" s="11">
        <v>170</v>
      </c>
      <c r="U54" s="11"/>
    </row>
    <row r="55" spans="1:21" ht="30" x14ac:dyDescent="0.25">
      <c r="A55" s="21" t="s">
        <v>99</v>
      </c>
      <c r="B55" s="3" t="s">
        <v>209</v>
      </c>
      <c r="C55" s="36"/>
      <c r="D55" s="3"/>
      <c r="E55" s="3"/>
      <c r="F55" s="3"/>
      <c r="G55" s="41"/>
      <c r="H55" s="3" t="s">
        <v>100</v>
      </c>
      <c r="I55" s="4">
        <v>325</v>
      </c>
      <c r="J55" s="9"/>
      <c r="K55" s="9"/>
      <c r="L55" s="9"/>
      <c r="M55" s="9"/>
      <c r="N55" s="9"/>
      <c r="O55" s="2">
        <v>0</v>
      </c>
      <c r="P55" s="2" t="s">
        <v>252</v>
      </c>
      <c r="Q55" s="11">
        <v>232</v>
      </c>
      <c r="R55" s="11"/>
      <c r="S5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T55" s="11">
        <v>207</v>
      </c>
      <c r="U55" s="11"/>
    </row>
    <row r="56" spans="1:21" ht="30" x14ac:dyDescent="0.25">
      <c r="A56" s="21" t="s">
        <v>101</v>
      </c>
      <c r="B56" s="3" t="s">
        <v>209</v>
      </c>
      <c r="C56" s="36" t="s">
        <v>243</v>
      </c>
      <c r="D56" s="3">
        <v>350</v>
      </c>
      <c r="E56" s="3">
        <v>316</v>
      </c>
      <c r="F56" s="3">
        <v>160</v>
      </c>
      <c r="G56" s="41">
        <v>10000</v>
      </c>
      <c r="H56" s="3" t="s">
        <v>102</v>
      </c>
      <c r="I56" s="4">
        <v>400</v>
      </c>
      <c r="J56" s="9"/>
      <c r="K56" s="9"/>
      <c r="L56" s="9"/>
      <c r="M56" s="9"/>
      <c r="N56" s="9"/>
      <c r="O56" s="2">
        <v>0</v>
      </c>
      <c r="P56" s="2" t="s">
        <v>252</v>
      </c>
      <c r="Q56" s="11">
        <v>2300</v>
      </c>
      <c r="R56" s="11"/>
      <c r="S5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525</v>
      </c>
      <c r="T56" s="11">
        <v>1775</v>
      </c>
      <c r="U56" s="11"/>
    </row>
    <row r="57" spans="1:21" x14ac:dyDescent="0.25">
      <c r="A57" s="21" t="s">
        <v>103</v>
      </c>
      <c r="B57" s="3" t="s">
        <v>209</v>
      </c>
      <c r="C57" s="36" t="s">
        <v>243</v>
      </c>
      <c r="D57" s="3">
        <v>302</v>
      </c>
      <c r="E57" s="3">
        <v>227</v>
      </c>
      <c r="F57" s="3">
        <v>128</v>
      </c>
      <c r="G57" s="41">
        <v>3000</v>
      </c>
      <c r="H57" s="3" t="s">
        <v>104</v>
      </c>
      <c r="I57" s="4">
        <v>800</v>
      </c>
      <c r="J57" s="9"/>
      <c r="K57" s="9"/>
      <c r="L57" s="9"/>
      <c r="M57" s="9"/>
      <c r="N57" s="9"/>
      <c r="O57" s="2">
        <v>0</v>
      </c>
      <c r="P57" s="2" t="s">
        <v>252</v>
      </c>
      <c r="Q57" s="11">
        <v>2440</v>
      </c>
      <c r="R57" s="11"/>
      <c r="S5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525</v>
      </c>
      <c r="T57" s="11">
        <v>1915</v>
      </c>
      <c r="U57" s="11"/>
    </row>
    <row r="58" spans="1:21" x14ac:dyDescent="0.25">
      <c r="A58" s="21" t="s">
        <v>105</v>
      </c>
      <c r="B58" s="3" t="s">
        <v>210</v>
      </c>
      <c r="C58" s="36" t="s">
        <v>243</v>
      </c>
      <c r="D58" s="3">
        <v>295</v>
      </c>
      <c r="E58" s="3">
        <v>230</v>
      </c>
      <c r="F58" s="3">
        <v>90</v>
      </c>
      <c r="G58" s="41">
        <v>15000</v>
      </c>
      <c r="H58" s="3" t="s">
        <v>106</v>
      </c>
      <c r="I58" s="4">
        <v>3000</v>
      </c>
      <c r="J58" s="9"/>
      <c r="K58" s="9"/>
      <c r="L58" s="9"/>
      <c r="M58" s="9"/>
      <c r="N58" s="9"/>
      <c r="O58" s="2">
        <v>0</v>
      </c>
      <c r="P58" s="2" t="s">
        <v>252</v>
      </c>
      <c r="Q58" s="11">
        <v>6000</v>
      </c>
      <c r="R58" s="11"/>
      <c r="S5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8" s="11">
        <v>6000</v>
      </c>
      <c r="U58" s="11"/>
    </row>
    <row r="59" spans="1:21" x14ac:dyDescent="0.25">
      <c r="A59" s="21" t="s">
        <v>107</v>
      </c>
      <c r="B59" s="3" t="s">
        <v>210</v>
      </c>
      <c r="C59" s="36"/>
      <c r="D59" s="3"/>
      <c r="E59" s="3"/>
      <c r="F59" s="3"/>
      <c r="G59" s="41"/>
      <c r="H59" s="3" t="s">
        <v>108</v>
      </c>
      <c r="I59" s="4">
        <v>19200</v>
      </c>
      <c r="J59" s="9"/>
      <c r="K59" s="9"/>
      <c r="L59" s="9"/>
      <c r="M59" s="9"/>
      <c r="N59" s="9"/>
      <c r="O59" s="2">
        <v>0</v>
      </c>
      <c r="P59" s="2" t="s">
        <v>252</v>
      </c>
      <c r="Q59" s="11">
        <v>8640</v>
      </c>
      <c r="R59" s="11"/>
      <c r="S5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9" s="11">
        <v>8640</v>
      </c>
      <c r="U59" s="11"/>
    </row>
    <row r="60" spans="1:21" x14ac:dyDescent="0.25">
      <c r="A60" s="21" t="s">
        <v>109</v>
      </c>
      <c r="B60" s="3" t="s">
        <v>210</v>
      </c>
      <c r="C60" s="36"/>
      <c r="D60" s="3"/>
      <c r="E60" s="3"/>
      <c r="F60" s="3"/>
      <c r="G60" s="41"/>
      <c r="H60" s="3" t="s">
        <v>110</v>
      </c>
      <c r="I60" s="4">
        <v>420</v>
      </c>
      <c r="J60" s="9"/>
      <c r="K60" s="9"/>
      <c r="L60" s="9"/>
      <c r="M60" s="9"/>
      <c r="N60" s="9"/>
      <c r="O60" s="2">
        <v>0</v>
      </c>
      <c r="P60" s="2" t="s">
        <v>252</v>
      </c>
      <c r="Q60" s="11">
        <v>0</v>
      </c>
      <c r="R60" s="11"/>
      <c r="S6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0" s="11">
        <v>0</v>
      </c>
      <c r="U60" s="11"/>
    </row>
    <row r="61" spans="1:21" x14ac:dyDescent="0.25">
      <c r="A61" s="21" t="s">
        <v>113</v>
      </c>
      <c r="B61" s="3" t="s">
        <v>210</v>
      </c>
      <c r="C61" s="36"/>
      <c r="D61" s="3"/>
      <c r="E61" s="3"/>
      <c r="F61" s="3"/>
      <c r="G61" s="41"/>
      <c r="H61" s="3" t="s">
        <v>114</v>
      </c>
      <c r="I61" s="4">
        <v>720</v>
      </c>
      <c r="J61" s="9"/>
      <c r="K61" s="9"/>
      <c r="L61" s="9"/>
      <c r="M61" s="9"/>
      <c r="N61" s="9"/>
      <c r="O61" s="2">
        <v>0</v>
      </c>
      <c r="P61" s="2" t="s">
        <v>252</v>
      </c>
      <c r="Q61" s="11">
        <v>68</v>
      </c>
      <c r="R61" s="11"/>
      <c r="S6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68</v>
      </c>
      <c r="T61" s="11">
        <v>0</v>
      </c>
      <c r="U61" s="11"/>
    </row>
    <row r="62" spans="1:21" x14ac:dyDescent="0.25">
      <c r="A62" s="21" t="s">
        <v>115</v>
      </c>
      <c r="B62" s="3" t="s">
        <v>210</v>
      </c>
      <c r="C62" s="36"/>
      <c r="D62" s="3"/>
      <c r="E62" s="3"/>
      <c r="F62" s="3"/>
      <c r="G62" s="41"/>
      <c r="H62" s="3" t="s">
        <v>116</v>
      </c>
      <c r="I62" s="4">
        <v>1000</v>
      </c>
      <c r="J62" s="9"/>
      <c r="K62" s="9"/>
      <c r="L62" s="9"/>
      <c r="M62" s="9"/>
      <c r="N62" s="9"/>
      <c r="O62" s="2">
        <v>0</v>
      </c>
      <c r="P62" s="2" t="s">
        <v>252</v>
      </c>
      <c r="Q62" s="11">
        <v>1900</v>
      </c>
      <c r="R62" s="11"/>
      <c r="S6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100</v>
      </c>
      <c r="T62" s="11">
        <v>1800</v>
      </c>
      <c r="U62" s="11"/>
    </row>
    <row r="63" spans="1:21" x14ac:dyDescent="0.25">
      <c r="A63" s="21" t="s">
        <v>117</v>
      </c>
      <c r="B63" s="3" t="s">
        <v>210</v>
      </c>
      <c r="C63" s="36"/>
      <c r="D63" s="3"/>
      <c r="E63" s="3"/>
      <c r="F63" s="3"/>
      <c r="G63" s="41"/>
      <c r="H63" s="3" t="s">
        <v>118</v>
      </c>
      <c r="I63" s="4">
        <v>6000</v>
      </c>
      <c r="J63" s="14"/>
      <c r="K63" s="9"/>
      <c r="L63" s="9"/>
      <c r="M63" s="9"/>
      <c r="N63" s="9"/>
      <c r="O63" s="2">
        <v>0</v>
      </c>
      <c r="P63" s="2" t="s">
        <v>252</v>
      </c>
      <c r="Q63" s="11">
        <v>4750</v>
      </c>
      <c r="R63" s="11"/>
      <c r="S6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3" s="11">
        <v>4750</v>
      </c>
      <c r="U63" s="11"/>
    </row>
    <row r="64" spans="1:21" x14ac:dyDescent="0.25">
      <c r="A64" s="21" t="s">
        <v>119</v>
      </c>
      <c r="B64" s="3" t="s">
        <v>210</v>
      </c>
      <c r="C64" s="36"/>
      <c r="D64" s="3"/>
      <c r="E64" s="3"/>
      <c r="F64" s="3"/>
      <c r="G64" s="41"/>
      <c r="H64" s="3" t="s">
        <v>120</v>
      </c>
      <c r="I64" s="4">
        <v>1200</v>
      </c>
      <c r="J64" s="9"/>
      <c r="K64" s="9"/>
      <c r="L64" s="9"/>
      <c r="M64" s="9"/>
      <c r="N64" s="9"/>
      <c r="O64" s="2">
        <v>0</v>
      </c>
      <c r="P64" s="2" t="s">
        <v>252</v>
      </c>
      <c r="Q64" s="11">
        <v>6400</v>
      </c>
      <c r="R64" s="11"/>
      <c r="S6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300</v>
      </c>
      <c r="T64" s="11">
        <v>6100</v>
      </c>
      <c r="U64" s="11"/>
    </row>
    <row r="65" spans="1:21" ht="30" x14ac:dyDescent="0.25">
      <c r="A65" s="21" t="s">
        <v>121</v>
      </c>
      <c r="B65" s="3" t="s">
        <v>210</v>
      </c>
      <c r="C65" s="36"/>
      <c r="D65" s="3"/>
      <c r="E65" s="3"/>
      <c r="F65" s="3"/>
      <c r="G65" s="41"/>
      <c r="H65" s="3" t="s">
        <v>122</v>
      </c>
      <c r="I65" s="4">
        <v>1080</v>
      </c>
      <c r="J65" s="9"/>
      <c r="K65" s="9"/>
      <c r="L65" s="9"/>
      <c r="M65" s="9"/>
      <c r="N65" s="9"/>
      <c r="O65" s="2">
        <v>0</v>
      </c>
      <c r="P65" s="2" t="s">
        <v>252</v>
      </c>
      <c r="Q65" s="11">
        <v>360</v>
      </c>
      <c r="R65" s="11"/>
      <c r="S6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5" s="11">
        <v>360</v>
      </c>
      <c r="U65" s="11"/>
    </row>
    <row r="66" spans="1:21" ht="30" x14ac:dyDescent="0.25">
      <c r="A66" s="21" t="s">
        <v>123</v>
      </c>
      <c r="B66" s="3" t="s">
        <v>210</v>
      </c>
      <c r="C66" s="36"/>
      <c r="D66" s="3"/>
      <c r="E66" s="3"/>
      <c r="F66" s="3"/>
      <c r="G66" s="41"/>
      <c r="H66" s="3" t="s">
        <v>124</v>
      </c>
      <c r="I66" s="4">
        <v>1000</v>
      </c>
      <c r="J66" s="9"/>
      <c r="K66" s="9"/>
      <c r="L66" s="9"/>
      <c r="M66" s="9"/>
      <c r="N66" s="9"/>
      <c r="O66" s="2">
        <v>0</v>
      </c>
      <c r="P66" s="2" t="s">
        <v>252</v>
      </c>
      <c r="Q66" s="11">
        <v>250</v>
      </c>
      <c r="R66" s="11"/>
      <c r="S6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</v>
      </c>
      <c r="T66" s="11">
        <v>175</v>
      </c>
      <c r="U66" s="11"/>
    </row>
    <row r="67" spans="1:21" ht="30" x14ac:dyDescent="0.25">
      <c r="A67" s="21" t="s">
        <v>125</v>
      </c>
      <c r="B67" s="3" t="s">
        <v>210</v>
      </c>
      <c r="C67" s="36"/>
      <c r="D67" s="3"/>
      <c r="E67" s="3"/>
      <c r="F67" s="3"/>
      <c r="G67" s="41"/>
      <c r="H67" s="3" t="s">
        <v>126</v>
      </c>
      <c r="I67" s="4">
        <v>9000</v>
      </c>
      <c r="J67" s="9"/>
      <c r="K67" s="9"/>
      <c r="L67" s="9"/>
      <c r="M67" s="9"/>
      <c r="N67" s="9"/>
      <c r="O67" s="2">
        <v>104160</v>
      </c>
      <c r="P67" s="2" t="s">
        <v>255</v>
      </c>
      <c r="Q67" s="11">
        <v>4420</v>
      </c>
      <c r="R67" s="11"/>
      <c r="S6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-87980</v>
      </c>
      <c r="T67" s="11">
        <v>92400</v>
      </c>
      <c r="U67" s="11"/>
    </row>
    <row r="68" spans="1:21" x14ac:dyDescent="0.25">
      <c r="A68" s="21" t="s">
        <v>127</v>
      </c>
      <c r="B68" s="3" t="s">
        <v>210</v>
      </c>
      <c r="C68" s="36"/>
      <c r="D68" s="3"/>
      <c r="E68" s="3"/>
      <c r="F68" s="3"/>
      <c r="G68" s="41"/>
      <c r="H68" s="3" t="s">
        <v>128</v>
      </c>
      <c r="I68" s="4">
        <v>2550</v>
      </c>
      <c r="J68" s="9"/>
      <c r="K68" s="9"/>
      <c r="L68" s="9"/>
      <c r="M68" s="9"/>
      <c r="N68" s="9"/>
      <c r="O68" s="2">
        <v>0</v>
      </c>
      <c r="P68" s="2" t="s">
        <v>252</v>
      </c>
      <c r="Q68" s="11">
        <v>4350</v>
      </c>
      <c r="R68" s="11"/>
      <c r="S6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8" s="11">
        <v>4350</v>
      </c>
      <c r="U68" s="11"/>
    </row>
    <row r="69" spans="1:21" ht="30" x14ac:dyDescent="0.25">
      <c r="A69" s="21" t="s">
        <v>129</v>
      </c>
      <c r="B69" s="3" t="s">
        <v>210</v>
      </c>
      <c r="C69" s="36"/>
      <c r="D69" s="3"/>
      <c r="E69" s="3"/>
      <c r="F69" s="3"/>
      <c r="G69" s="41"/>
      <c r="H69" s="3" t="s">
        <v>130</v>
      </c>
      <c r="I69" s="4">
        <v>21000</v>
      </c>
      <c r="J69" s="9"/>
      <c r="K69" s="9"/>
      <c r="L69" s="9"/>
      <c r="M69" s="9"/>
      <c r="N69" s="9"/>
      <c r="O69" s="2">
        <v>0</v>
      </c>
      <c r="P69" s="2" t="s">
        <v>252</v>
      </c>
      <c r="Q69" s="11">
        <v>40000</v>
      </c>
      <c r="R69" s="11"/>
      <c r="S6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9" s="11">
        <v>40000</v>
      </c>
      <c r="U69" s="11"/>
    </row>
    <row r="70" spans="1:21" ht="30" x14ac:dyDescent="0.25">
      <c r="A70" s="21" t="s">
        <v>131</v>
      </c>
      <c r="B70" s="3" t="s">
        <v>210</v>
      </c>
      <c r="C70" s="36"/>
      <c r="D70" s="3"/>
      <c r="E70" s="3"/>
      <c r="F70" s="3"/>
      <c r="G70" s="41"/>
      <c r="H70" s="3" t="s">
        <v>132</v>
      </c>
      <c r="I70" s="4">
        <v>1700</v>
      </c>
      <c r="J70" s="9"/>
      <c r="K70" s="9"/>
      <c r="L70" s="9"/>
      <c r="M70" s="9"/>
      <c r="N70" s="9"/>
      <c r="O70" s="2">
        <v>0</v>
      </c>
      <c r="P70" s="2" t="s">
        <v>252</v>
      </c>
      <c r="Q70" s="11">
        <v>3317</v>
      </c>
      <c r="R70" s="11"/>
      <c r="S7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0" s="11">
        <v>3317</v>
      </c>
      <c r="U70" s="11"/>
    </row>
    <row r="71" spans="1:21" x14ac:dyDescent="0.25">
      <c r="A71" s="21" t="s">
        <v>111</v>
      </c>
      <c r="B71" s="3" t="s">
        <v>210</v>
      </c>
      <c r="C71" s="36" t="s">
        <v>243</v>
      </c>
      <c r="D71" s="3">
        <v>600</v>
      </c>
      <c r="E71" s="3">
        <v>600</v>
      </c>
      <c r="F71" s="3"/>
      <c r="G71" s="41">
        <v>500</v>
      </c>
      <c r="H71" s="3" t="s">
        <v>112</v>
      </c>
      <c r="I71" s="4"/>
      <c r="J71" s="9"/>
      <c r="K71" s="9"/>
      <c r="L71" s="9"/>
      <c r="M71" s="9"/>
      <c r="N71" s="9"/>
      <c r="O71" s="2">
        <v>0</v>
      </c>
      <c r="P71" s="2" t="s">
        <v>252</v>
      </c>
      <c r="Q71" s="11">
        <v>475</v>
      </c>
      <c r="R71" s="11"/>
      <c r="S7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T71" s="11">
        <v>450</v>
      </c>
      <c r="U71" s="11"/>
    </row>
    <row r="72" spans="1:21" x14ac:dyDescent="0.25">
      <c r="A72" s="21" t="s">
        <v>133</v>
      </c>
      <c r="B72" s="3" t="s">
        <v>210</v>
      </c>
      <c r="C72" s="36"/>
      <c r="D72" s="3"/>
      <c r="E72" s="3"/>
      <c r="F72" s="3"/>
      <c r="G72" s="41"/>
      <c r="H72" s="3" t="s">
        <v>134</v>
      </c>
      <c r="I72" s="4">
        <v>5600</v>
      </c>
      <c r="J72" s="9"/>
      <c r="K72" s="9"/>
      <c r="L72" s="9"/>
      <c r="M72" s="9"/>
      <c r="N72" s="9"/>
      <c r="O72" s="2">
        <v>0</v>
      </c>
      <c r="P72" s="2" t="s">
        <v>252</v>
      </c>
      <c r="Q72" s="11">
        <v>4600</v>
      </c>
      <c r="R72" s="11"/>
      <c r="S7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1000</v>
      </c>
      <c r="T72" s="11">
        <v>3600</v>
      </c>
      <c r="U72" s="11"/>
    </row>
    <row r="73" spans="1:21" ht="30" x14ac:dyDescent="0.25">
      <c r="A73" s="21" t="s">
        <v>135</v>
      </c>
      <c r="B73" s="3" t="s">
        <v>210</v>
      </c>
      <c r="C73" s="36"/>
      <c r="D73" s="3"/>
      <c r="E73" s="3"/>
      <c r="F73" s="3"/>
      <c r="G73" s="41"/>
      <c r="H73" s="3" t="s">
        <v>136</v>
      </c>
      <c r="I73" s="4">
        <v>3500</v>
      </c>
      <c r="J73" s="9"/>
      <c r="K73" s="9"/>
      <c r="L73" s="9"/>
      <c r="M73" s="9"/>
      <c r="N73" s="9"/>
      <c r="O73" s="2">
        <v>0</v>
      </c>
      <c r="P73" s="2" t="s">
        <v>252</v>
      </c>
      <c r="Q73" s="11">
        <v>980</v>
      </c>
      <c r="R73" s="11"/>
      <c r="S7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3" s="11">
        <v>980</v>
      </c>
      <c r="U73" s="11"/>
    </row>
    <row r="74" spans="1:21" ht="30" x14ac:dyDescent="0.25">
      <c r="A74" s="21" t="s">
        <v>137</v>
      </c>
      <c r="B74" s="3" t="s">
        <v>210</v>
      </c>
      <c r="C74" s="36"/>
      <c r="D74" s="3"/>
      <c r="E74" s="3"/>
      <c r="F74" s="3"/>
      <c r="G74" s="41"/>
      <c r="H74" s="3" t="s">
        <v>138</v>
      </c>
      <c r="I74" s="4">
        <v>5000</v>
      </c>
      <c r="J74" s="9"/>
      <c r="K74" s="9"/>
      <c r="L74" s="9"/>
      <c r="M74" s="9"/>
      <c r="N74" s="9"/>
      <c r="O74" s="2">
        <v>0</v>
      </c>
      <c r="P74" s="2" t="s">
        <v>252</v>
      </c>
      <c r="Q74" s="11">
        <v>5460</v>
      </c>
      <c r="R74" s="11"/>
      <c r="S7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4" s="11">
        <v>5460</v>
      </c>
      <c r="U74" s="11"/>
    </row>
    <row r="75" spans="1:21" x14ac:dyDescent="0.25">
      <c r="A75" s="21" t="s">
        <v>139</v>
      </c>
      <c r="B75" s="3" t="s">
        <v>210</v>
      </c>
      <c r="C75" s="36"/>
      <c r="D75" s="3"/>
      <c r="E75" s="3"/>
      <c r="F75" s="3"/>
      <c r="G75" s="41"/>
      <c r="H75" s="3" t="s">
        <v>140</v>
      </c>
      <c r="I75" s="4">
        <v>12000</v>
      </c>
      <c r="J75" s="9"/>
      <c r="K75" s="9"/>
      <c r="L75" s="9"/>
      <c r="M75" s="9"/>
      <c r="N75" s="9"/>
      <c r="O75" s="2">
        <v>0</v>
      </c>
      <c r="P75" s="2" t="s">
        <v>252</v>
      </c>
      <c r="Q75" s="11">
        <v>12000</v>
      </c>
      <c r="R75" s="11"/>
      <c r="S7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5" s="11">
        <v>12000</v>
      </c>
      <c r="U75" s="11"/>
    </row>
    <row r="76" spans="1:21" ht="30" x14ac:dyDescent="0.25">
      <c r="A76" s="22" t="s">
        <v>145</v>
      </c>
      <c r="B76" s="3" t="s">
        <v>211</v>
      </c>
      <c r="C76" s="36"/>
      <c r="D76" s="3"/>
      <c r="E76" s="3"/>
      <c r="F76" s="3"/>
      <c r="G76" s="41"/>
      <c r="H76" s="3" t="s">
        <v>146</v>
      </c>
      <c r="I76" s="4">
        <v>14560</v>
      </c>
      <c r="J76" s="9"/>
      <c r="K76" s="9"/>
      <c r="L76" s="9"/>
      <c r="M76" s="9"/>
      <c r="N76" s="9"/>
      <c r="O76" s="2">
        <v>0</v>
      </c>
      <c r="P76" s="2" t="s">
        <v>252</v>
      </c>
      <c r="Q76" s="11">
        <v>10320</v>
      </c>
      <c r="R76" s="11"/>
      <c r="S7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6" s="11">
        <v>10320</v>
      </c>
      <c r="U76" s="11"/>
    </row>
    <row r="77" spans="1:21" ht="30" x14ac:dyDescent="0.25">
      <c r="A77" s="22" t="s">
        <v>147</v>
      </c>
      <c r="B77" s="3" t="s">
        <v>211</v>
      </c>
      <c r="C77" s="36"/>
      <c r="D77" s="3"/>
      <c r="E77" s="3"/>
      <c r="F77" s="3"/>
      <c r="G77" s="41"/>
      <c r="H77" s="3" t="s">
        <v>148</v>
      </c>
      <c r="I77" s="4">
        <v>32400</v>
      </c>
      <c r="J77" s="14"/>
      <c r="K77" s="9"/>
      <c r="L77" s="9"/>
      <c r="M77" s="9"/>
      <c r="N77" s="9"/>
      <c r="O77" s="2">
        <v>0</v>
      </c>
      <c r="P77" s="2" t="s">
        <v>252</v>
      </c>
      <c r="Q77" s="11">
        <v>6120</v>
      </c>
      <c r="R77" s="11"/>
      <c r="S7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7" s="11">
        <v>6120</v>
      </c>
      <c r="U77" s="11"/>
    </row>
    <row r="78" spans="1:21" ht="30" x14ac:dyDescent="0.25">
      <c r="A78" s="22" t="s">
        <v>149</v>
      </c>
      <c r="B78" s="3" t="s">
        <v>211</v>
      </c>
      <c r="C78" s="36"/>
      <c r="D78" s="3"/>
      <c r="E78" s="3"/>
      <c r="F78" s="3"/>
      <c r="G78" s="41"/>
      <c r="H78" s="3" t="s">
        <v>150</v>
      </c>
      <c r="I78" s="4">
        <v>72000</v>
      </c>
      <c r="J78" s="9"/>
      <c r="K78" s="9"/>
      <c r="L78" s="9"/>
      <c r="M78" s="9"/>
      <c r="N78" s="9"/>
      <c r="O78" s="2">
        <v>0</v>
      </c>
      <c r="P78" s="2" t="s">
        <v>252</v>
      </c>
      <c r="Q78" s="11">
        <v>27000</v>
      </c>
      <c r="R78" s="11"/>
      <c r="S7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8" s="11">
        <v>27000</v>
      </c>
      <c r="U78" s="11"/>
    </row>
    <row r="79" spans="1:21" ht="30" x14ac:dyDescent="0.25">
      <c r="A79" s="22" t="s">
        <v>151</v>
      </c>
      <c r="B79" s="3" t="s">
        <v>211</v>
      </c>
      <c r="C79" s="36"/>
      <c r="D79" s="3"/>
      <c r="E79" s="3"/>
      <c r="F79" s="3"/>
      <c r="G79" s="41"/>
      <c r="H79" s="3" t="s">
        <v>152</v>
      </c>
      <c r="I79" s="4">
        <v>9760</v>
      </c>
      <c r="J79" s="9"/>
      <c r="K79" s="9"/>
      <c r="L79" s="9"/>
      <c r="M79" s="9"/>
      <c r="N79" s="9"/>
      <c r="O79" s="2">
        <v>0</v>
      </c>
      <c r="P79" s="2" t="s">
        <v>252</v>
      </c>
      <c r="Q79" s="11">
        <v>10350</v>
      </c>
      <c r="R79" s="11"/>
      <c r="S7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10350</v>
      </c>
      <c r="T79" s="11">
        <v>0</v>
      </c>
      <c r="U79" s="11"/>
    </row>
    <row r="80" spans="1:21" ht="30" x14ac:dyDescent="0.25">
      <c r="A80" s="22" t="s">
        <v>153</v>
      </c>
      <c r="B80" s="3" t="s">
        <v>211</v>
      </c>
      <c r="C80" s="36"/>
      <c r="D80" s="3"/>
      <c r="E80" s="3"/>
      <c r="F80" s="3"/>
      <c r="G80" s="41"/>
      <c r="H80" s="3" t="s">
        <v>154</v>
      </c>
      <c r="I80" s="4">
        <v>40320</v>
      </c>
      <c r="J80" s="9"/>
      <c r="K80" s="9"/>
      <c r="L80" s="9"/>
      <c r="M80" s="9"/>
      <c r="N80" s="9"/>
      <c r="O80" s="2">
        <v>0</v>
      </c>
      <c r="P80" s="2" t="s">
        <v>252</v>
      </c>
      <c r="Q80" s="11">
        <v>59520</v>
      </c>
      <c r="R80" s="11"/>
      <c r="S8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0" s="11">
        <v>59520</v>
      </c>
      <c r="U80" s="11"/>
    </row>
    <row r="81" spans="1:21" x14ac:dyDescent="0.25">
      <c r="A81" s="22" t="s">
        <v>236</v>
      </c>
      <c r="B81" s="3" t="s">
        <v>211</v>
      </c>
      <c r="C81" s="36"/>
      <c r="D81" s="3"/>
      <c r="E81" s="3"/>
      <c r="F81" s="3"/>
      <c r="G81" s="41"/>
      <c r="H81" s="3"/>
      <c r="I81" s="4"/>
      <c r="J81" s="9"/>
      <c r="K81" s="9"/>
      <c r="L81" s="9"/>
      <c r="M81" s="9"/>
      <c r="N81" s="9"/>
      <c r="O81" s="2">
        <v>0</v>
      </c>
      <c r="P81" s="2" t="s">
        <v>252</v>
      </c>
      <c r="Q81" s="11">
        <v>19720</v>
      </c>
      <c r="R81" s="11"/>
      <c r="S8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14280</v>
      </c>
      <c r="T81" s="11">
        <v>5440</v>
      </c>
      <c r="U81" s="11"/>
    </row>
    <row r="82" spans="1:21" ht="30" x14ac:dyDescent="0.25">
      <c r="A82" s="22" t="s">
        <v>155</v>
      </c>
      <c r="B82" s="3" t="s">
        <v>211</v>
      </c>
      <c r="C82" s="36"/>
      <c r="D82" s="3"/>
      <c r="E82" s="3"/>
      <c r="F82" s="3"/>
      <c r="G82" s="41"/>
      <c r="H82" s="3" t="s">
        <v>156</v>
      </c>
      <c r="I82" s="4"/>
      <c r="J82" s="9"/>
      <c r="K82" s="9"/>
      <c r="L82" s="9"/>
      <c r="M82" s="9"/>
      <c r="N82" s="9"/>
      <c r="O82" s="2">
        <v>0</v>
      </c>
      <c r="P82" s="2" t="s">
        <v>252</v>
      </c>
      <c r="Q82" s="11">
        <v>10740</v>
      </c>
      <c r="R82" s="11"/>
      <c r="S8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2" s="11">
        <v>10740</v>
      </c>
      <c r="U82" s="11"/>
    </row>
    <row r="83" spans="1:21" ht="30" x14ac:dyDescent="0.25">
      <c r="A83" s="22" t="s">
        <v>157</v>
      </c>
      <c r="B83" s="3" t="s">
        <v>211</v>
      </c>
      <c r="C83" s="36"/>
      <c r="D83" s="3"/>
      <c r="E83" s="3"/>
      <c r="F83" s="3"/>
      <c r="G83" s="41"/>
      <c r="H83" s="3" t="s">
        <v>158</v>
      </c>
      <c r="I83" s="4">
        <v>15080</v>
      </c>
      <c r="J83" s="9"/>
      <c r="K83" s="9"/>
      <c r="L83" s="9"/>
      <c r="M83" s="9"/>
      <c r="N83" s="9"/>
      <c r="O83" s="2">
        <v>0</v>
      </c>
      <c r="P83" s="2" t="s">
        <v>252</v>
      </c>
      <c r="Q83" s="11">
        <v>3120</v>
      </c>
      <c r="R83" s="11"/>
      <c r="S8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3" s="11">
        <v>3120</v>
      </c>
      <c r="U83" s="11"/>
    </row>
    <row r="84" spans="1:21" ht="30" x14ac:dyDescent="0.25">
      <c r="A84" s="22" t="s">
        <v>159</v>
      </c>
      <c r="B84" s="3" t="s">
        <v>211</v>
      </c>
      <c r="C84" s="36"/>
      <c r="D84" s="3"/>
      <c r="E84" s="3"/>
      <c r="F84" s="3"/>
      <c r="G84" s="41"/>
      <c r="H84" s="3" t="s">
        <v>160</v>
      </c>
      <c r="I84" s="4">
        <v>12600</v>
      </c>
      <c r="J84" s="9"/>
      <c r="K84" s="9"/>
      <c r="L84" s="9"/>
      <c r="M84" s="9"/>
      <c r="N84" s="9"/>
      <c r="O84" s="2">
        <v>0</v>
      </c>
      <c r="P84" s="2" t="s">
        <v>252</v>
      </c>
      <c r="Q84" s="11">
        <v>8160</v>
      </c>
      <c r="R84" s="11"/>
      <c r="S8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6120</v>
      </c>
      <c r="T84" s="11">
        <v>2040</v>
      </c>
      <c r="U84" s="11"/>
    </row>
    <row r="85" spans="1:21" ht="30" x14ac:dyDescent="0.25">
      <c r="A85" s="22" t="s">
        <v>161</v>
      </c>
      <c r="B85" s="3" t="s">
        <v>211</v>
      </c>
      <c r="C85" s="36"/>
      <c r="D85" s="3"/>
      <c r="E85" s="3"/>
      <c r="F85" s="3"/>
      <c r="G85" s="41"/>
      <c r="H85" s="3" t="s">
        <v>162</v>
      </c>
      <c r="I85" s="4">
        <v>1600</v>
      </c>
      <c r="J85" s="9"/>
      <c r="K85" s="9"/>
      <c r="L85" s="9"/>
      <c r="M85" s="9"/>
      <c r="N85" s="9"/>
      <c r="O85" s="2">
        <v>0</v>
      </c>
      <c r="P85" s="2" t="s">
        <v>252</v>
      </c>
      <c r="Q85" s="11">
        <v>10920</v>
      </c>
      <c r="R85" s="11"/>
      <c r="S8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780</v>
      </c>
      <c r="T85" s="11">
        <v>10140</v>
      </c>
      <c r="U85" s="11"/>
    </row>
    <row r="86" spans="1:21" ht="30" x14ac:dyDescent="0.25">
      <c r="A86" s="22" t="s">
        <v>163</v>
      </c>
      <c r="B86" s="3" t="s">
        <v>211</v>
      </c>
      <c r="C86" s="36"/>
      <c r="D86" s="3"/>
      <c r="E86" s="3"/>
      <c r="F86" s="3"/>
      <c r="G86" s="41"/>
      <c r="H86" s="3" t="s">
        <v>164</v>
      </c>
      <c r="I86" s="4">
        <v>10560</v>
      </c>
      <c r="J86" s="9"/>
      <c r="K86" s="9"/>
      <c r="L86" s="17"/>
      <c r="M86" s="9"/>
      <c r="N86" s="9"/>
      <c r="O86" s="2">
        <v>0</v>
      </c>
      <c r="P86" s="2" t="s">
        <v>252</v>
      </c>
      <c r="Q86" s="11">
        <v>21820</v>
      </c>
      <c r="R86" s="11"/>
      <c r="S8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18100</v>
      </c>
      <c r="T86" s="11">
        <v>3720</v>
      </c>
      <c r="U86" s="11"/>
    </row>
    <row r="87" spans="1:21" ht="30" x14ac:dyDescent="0.25">
      <c r="A87" s="22" t="s">
        <v>165</v>
      </c>
      <c r="B87" s="3" t="s">
        <v>211</v>
      </c>
      <c r="C87" s="36"/>
      <c r="D87" s="3"/>
      <c r="E87" s="3"/>
      <c r="F87" s="3"/>
      <c r="G87" s="41"/>
      <c r="H87" s="3" t="s">
        <v>166</v>
      </c>
      <c r="I87" s="4">
        <v>10800</v>
      </c>
      <c r="J87" s="9"/>
      <c r="K87" s="9"/>
      <c r="L87" s="9"/>
      <c r="M87" s="9"/>
      <c r="N87" s="9"/>
      <c r="O87" s="2">
        <v>0</v>
      </c>
      <c r="P87" s="2" t="s">
        <v>252</v>
      </c>
      <c r="Q87" s="11">
        <v>9720</v>
      </c>
      <c r="R87" s="11"/>
      <c r="S8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2880</v>
      </c>
      <c r="T87" s="11">
        <v>6840</v>
      </c>
      <c r="U87" s="11"/>
    </row>
    <row r="88" spans="1:21" ht="30" x14ac:dyDescent="0.25">
      <c r="A88" s="22" t="s">
        <v>167</v>
      </c>
      <c r="B88" s="3" t="s">
        <v>211</v>
      </c>
      <c r="C88" s="36" t="s">
        <v>251</v>
      </c>
      <c r="D88" s="3">
        <v>100</v>
      </c>
      <c r="E88" s="3">
        <v>200</v>
      </c>
      <c r="F88" s="3">
        <v>300</v>
      </c>
      <c r="G88" s="41"/>
      <c r="H88" s="3" t="s">
        <v>168</v>
      </c>
      <c r="I88" s="4">
        <v>19500</v>
      </c>
      <c r="J88" s="9">
        <v>2487</v>
      </c>
      <c r="K88" s="9">
        <v>20000</v>
      </c>
      <c r="L88" s="17">
        <v>42859</v>
      </c>
      <c r="M88" s="9">
        <v>0.1152</v>
      </c>
      <c r="N88" s="9">
        <v>22</v>
      </c>
      <c r="O88" s="2">
        <v>0</v>
      </c>
      <c r="P88" s="2" t="s">
        <v>252</v>
      </c>
      <c r="Q88" s="11">
        <v>2430</v>
      </c>
      <c r="R88" s="11"/>
      <c r="S8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8" s="11">
        <v>2430</v>
      </c>
      <c r="U88" s="11"/>
    </row>
    <row r="89" spans="1:21" ht="30" x14ac:dyDescent="0.25">
      <c r="A89" s="23" t="s">
        <v>169</v>
      </c>
      <c r="B89" s="3" t="s">
        <v>211</v>
      </c>
      <c r="C89" s="36"/>
      <c r="D89" s="3"/>
      <c r="E89" s="3"/>
      <c r="F89" s="3"/>
      <c r="G89" s="41"/>
      <c r="H89" s="3" t="s">
        <v>170</v>
      </c>
      <c r="I89" s="4">
        <v>3150</v>
      </c>
      <c r="J89" s="9"/>
      <c r="K89" s="9"/>
      <c r="L89" s="9"/>
      <c r="M89" s="9"/>
      <c r="N89" s="9"/>
      <c r="O89" s="2">
        <v>0</v>
      </c>
      <c r="P89" s="2" t="s">
        <v>252</v>
      </c>
      <c r="Q89" s="11">
        <v>7875</v>
      </c>
      <c r="R89" s="11"/>
      <c r="S8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9" s="11">
        <v>7875</v>
      </c>
      <c r="U89" s="11"/>
    </row>
    <row r="90" spans="1:21" x14ac:dyDescent="0.25">
      <c r="A90" s="23" t="s">
        <v>237</v>
      </c>
      <c r="B90" s="3" t="s">
        <v>211</v>
      </c>
      <c r="C90" s="36"/>
      <c r="D90" s="3"/>
      <c r="E90" s="3"/>
      <c r="F90" s="3"/>
      <c r="G90" s="41"/>
      <c r="H90" s="3"/>
      <c r="I90" s="4"/>
      <c r="J90" s="9"/>
      <c r="K90" s="9"/>
      <c r="L90" s="9"/>
      <c r="M90" s="9"/>
      <c r="N90" s="9"/>
      <c r="O90" s="2">
        <v>0</v>
      </c>
      <c r="P90" s="2" t="s">
        <v>252</v>
      </c>
      <c r="Q90" s="11">
        <v>33375</v>
      </c>
      <c r="R90" s="11"/>
      <c r="S9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0" s="11">
        <v>33375</v>
      </c>
      <c r="U90" s="11"/>
    </row>
    <row r="91" spans="1:21" x14ac:dyDescent="0.25">
      <c r="A91" s="24" t="s">
        <v>181</v>
      </c>
      <c r="B91" s="3" t="s">
        <v>211</v>
      </c>
      <c r="C91" s="36"/>
      <c r="D91" s="3"/>
      <c r="E91" s="3"/>
      <c r="F91" s="3"/>
      <c r="G91" s="41"/>
      <c r="H91" s="3" t="s">
        <v>182</v>
      </c>
      <c r="I91" s="4">
        <v>35100</v>
      </c>
      <c r="J91" s="9"/>
      <c r="K91" s="9"/>
      <c r="L91" s="9"/>
      <c r="M91" s="9"/>
      <c r="N91" s="9"/>
      <c r="O91" s="2">
        <v>0</v>
      </c>
      <c r="P91" s="2" t="s">
        <v>252</v>
      </c>
      <c r="Q91" s="11">
        <v>0</v>
      </c>
      <c r="R91" s="11"/>
      <c r="S9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1" s="11">
        <v>0</v>
      </c>
      <c r="U91" s="11"/>
    </row>
    <row r="92" spans="1:21" x14ac:dyDescent="0.25">
      <c r="A92" s="23" t="s">
        <v>171</v>
      </c>
      <c r="B92" s="3" t="s">
        <v>211</v>
      </c>
      <c r="C92" s="36"/>
      <c r="D92" s="3"/>
      <c r="E92" s="3"/>
      <c r="F92" s="3"/>
      <c r="G92" s="41"/>
      <c r="H92" s="3" t="s">
        <v>172</v>
      </c>
      <c r="I92" s="4">
        <v>5760</v>
      </c>
      <c r="J92" s="9"/>
      <c r="K92" s="9"/>
      <c r="L92" s="9"/>
      <c r="M92" s="9"/>
      <c r="N92" s="9"/>
      <c r="O92" s="2">
        <v>0</v>
      </c>
      <c r="P92" s="2" t="s">
        <v>252</v>
      </c>
      <c r="Q92" s="11">
        <v>5950</v>
      </c>
      <c r="R92" s="11"/>
      <c r="S9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2" s="11">
        <v>5950</v>
      </c>
      <c r="U92" s="11"/>
    </row>
    <row r="93" spans="1:21" ht="30" x14ac:dyDescent="0.25">
      <c r="A93" s="24" t="s">
        <v>173</v>
      </c>
      <c r="B93" s="3" t="s">
        <v>212</v>
      </c>
      <c r="C93" s="36"/>
      <c r="D93" s="3"/>
      <c r="E93" s="3"/>
      <c r="F93" s="3"/>
      <c r="G93" s="41"/>
      <c r="H93" s="3" t="s">
        <v>174</v>
      </c>
      <c r="I93" s="4">
        <v>2072</v>
      </c>
      <c r="J93" s="9"/>
      <c r="K93" s="9"/>
      <c r="L93" s="9"/>
      <c r="M93" s="9"/>
      <c r="N93" s="9"/>
      <c r="O93" s="2">
        <v>0</v>
      </c>
      <c r="P93" s="2" t="s">
        <v>252</v>
      </c>
      <c r="Q93" s="11">
        <v>31080</v>
      </c>
      <c r="R93" s="11"/>
      <c r="S9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2072</v>
      </c>
      <c r="T93" s="11">
        <v>29008</v>
      </c>
      <c r="U93" s="11"/>
    </row>
    <row r="94" spans="1:21" ht="30" x14ac:dyDescent="0.25">
      <c r="A94" s="24" t="s">
        <v>175</v>
      </c>
      <c r="B94" s="3" t="s">
        <v>212</v>
      </c>
      <c r="C94" s="36"/>
      <c r="D94" s="3"/>
      <c r="E94" s="3"/>
      <c r="F94" s="3"/>
      <c r="G94" s="41"/>
      <c r="H94" s="3" t="s">
        <v>176</v>
      </c>
      <c r="I94" s="4">
        <v>1488</v>
      </c>
      <c r="J94" s="9"/>
      <c r="K94" s="9"/>
      <c r="L94" s="9"/>
      <c r="M94" s="9"/>
      <c r="N94" s="9"/>
      <c r="O94" s="2">
        <v>0</v>
      </c>
      <c r="P94" s="2" t="s">
        <v>252</v>
      </c>
      <c r="Q94" s="11">
        <v>35712</v>
      </c>
      <c r="R94" s="11"/>
      <c r="S9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2976</v>
      </c>
      <c r="T94" s="11">
        <v>32736</v>
      </c>
      <c r="U94" s="11"/>
    </row>
    <row r="95" spans="1:21" ht="30" x14ac:dyDescent="0.25">
      <c r="A95" s="24" t="s">
        <v>177</v>
      </c>
      <c r="B95" s="3" t="s">
        <v>212</v>
      </c>
      <c r="C95" s="36"/>
      <c r="D95" s="3"/>
      <c r="E95" s="3"/>
      <c r="F95" s="3"/>
      <c r="G95" s="41"/>
      <c r="H95" s="3" t="s">
        <v>178</v>
      </c>
      <c r="I95" s="4">
        <v>1488</v>
      </c>
      <c r="J95" s="9"/>
      <c r="K95" s="9"/>
      <c r="L95" s="9"/>
      <c r="M95" s="9"/>
      <c r="N95" s="9"/>
      <c r="O95" s="2">
        <v>0</v>
      </c>
      <c r="P95" s="2" t="s">
        <v>252</v>
      </c>
      <c r="Q95" s="11">
        <v>4464</v>
      </c>
      <c r="R95" s="11"/>
      <c r="S9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5" s="11">
        <v>4464</v>
      </c>
      <c r="U95" s="11"/>
    </row>
    <row r="96" spans="1:21" ht="30" x14ac:dyDescent="0.25">
      <c r="A96" s="24" t="s">
        <v>179</v>
      </c>
      <c r="B96" s="3" t="s">
        <v>212</v>
      </c>
      <c r="C96" s="36"/>
      <c r="D96" s="3"/>
      <c r="E96" s="3"/>
      <c r="F96" s="3"/>
      <c r="G96" s="41"/>
      <c r="H96" s="3" t="s">
        <v>180</v>
      </c>
      <c r="I96" s="4">
        <v>3885</v>
      </c>
      <c r="J96" s="9"/>
      <c r="K96" s="9"/>
      <c r="L96" s="9"/>
      <c r="M96" s="9"/>
      <c r="N96" s="9"/>
      <c r="O96" s="2">
        <v>0</v>
      </c>
      <c r="P96" s="2" t="s">
        <v>252</v>
      </c>
      <c r="Q96" s="11">
        <v>23310</v>
      </c>
      <c r="R96" s="11"/>
      <c r="S9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7770</v>
      </c>
      <c r="T96" s="11">
        <v>15540</v>
      </c>
      <c r="U96" s="11"/>
    </row>
    <row r="97" spans="1:21" ht="30" x14ac:dyDescent="0.25">
      <c r="A97" s="25" t="s">
        <v>183</v>
      </c>
      <c r="B97" s="3" t="s">
        <v>214</v>
      </c>
      <c r="C97" s="36"/>
      <c r="D97" s="3"/>
      <c r="E97" s="3"/>
      <c r="F97" s="3"/>
      <c r="G97" s="41"/>
      <c r="H97" s="3" t="s">
        <v>184</v>
      </c>
      <c r="I97" s="4">
        <v>250</v>
      </c>
      <c r="J97" s="9"/>
      <c r="K97" s="9"/>
      <c r="L97" s="9"/>
      <c r="M97" s="9"/>
      <c r="N97" s="9"/>
      <c r="O97" s="2">
        <v>0</v>
      </c>
      <c r="P97" s="2" t="s">
        <v>252</v>
      </c>
      <c r="Q97" s="11">
        <v>1590</v>
      </c>
      <c r="R97" s="11"/>
      <c r="S9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7" s="11">
        <v>1590</v>
      </c>
      <c r="U97" s="11"/>
    </row>
    <row r="98" spans="1:21" ht="30" x14ac:dyDescent="0.25">
      <c r="A98" s="25" t="s">
        <v>185</v>
      </c>
      <c r="B98" s="3" t="s">
        <v>214</v>
      </c>
      <c r="C98" s="36"/>
      <c r="D98" s="3"/>
      <c r="E98" s="3"/>
      <c r="F98" s="3"/>
      <c r="G98" s="41"/>
      <c r="H98" s="3" t="s">
        <v>186</v>
      </c>
      <c r="I98" s="4">
        <v>140</v>
      </c>
      <c r="J98" s="9"/>
      <c r="K98" s="9"/>
      <c r="L98" s="9"/>
      <c r="M98" s="9"/>
      <c r="N98" s="9"/>
      <c r="O98" s="2">
        <v>0</v>
      </c>
      <c r="P98" s="2" t="s">
        <v>252</v>
      </c>
      <c r="Q98" s="11">
        <v>319</v>
      </c>
      <c r="R98" s="11"/>
      <c r="S9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8" s="11">
        <v>319</v>
      </c>
      <c r="U98" s="11"/>
    </row>
    <row r="99" spans="1:21" ht="30" x14ac:dyDescent="0.25">
      <c r="A99" s="25" t="s">
        <v>187</v>
      </c>
      <c r="B99" s="3" t="s">
        <v>214</v>
      </c>
      <c r="C99" s="36"/>
      <c r="D99" s="3"/>
      <c r="E99" s="3"/>
      <c r="F99" s="3"/>
      <c r="G99" s="41"/>
      <c r="H99" s="3" t="s">
        <v>188</v>
      </c>
      <c r="I99" s="4">
        <v>0</v>
      </c>
      <c r="J99" s="9"/>
      <c r="K99" s="9"/>
      <c r="L99" s="9"/>
      <c r="M99" s="9"/>
      <c r="N99" s="9"/>
      <c r="O99" s="2">
        <v>0</v>
      </c>
      <c r="P99" s="2" t="s">
        <v>252</v>
      </c>
      <c r="Q99" s="11">
        <v>318</v>
      </c>
      <c r="R99" s="11"/>
      <c r="S9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9" s="11">
        <v>318</v>
      </c>
      <c r="U99" s="11"/>
    </row>
    <row r="100" spans="1:21" ht="30" x14ac:dyDescent="0.25">
      <c r="A100" s="25" t="s">
        <v>189</v>
      </c>
      <c r="B100" s="3" t="s">
        <v>214</v>
      </c>
      <c r="C100" s="36"/>
      <c r="D100" s="3"/>
      <c r="E100" s="3"/>
      <c r="F100" s="3"/>
      <c r="G100" s="41"/>
      <c r="H100" s="5" t="s">
        <v>190</v>
      </c>
      <c r="I100" s="6">
        <v>2000</v>
      </c>
      <c r="J100" s="9"/>
      <c r="K100" s="10"/>
      <c r="L100" s="10"/>
      <c r="M100" s="10"/>
      <c r="N100" s="10"/>
      <c r="O100" s="7">
        <v>0</v>
      </c>
      <c r="P100" s="7" t="s">
        <v>252</v>
      </c>
      <c r="Q100" s="11">
        <v>1590</v>
      </c>
      <c r="R100" s="11"/>
      <c r="S10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0" s="11">
        <v>1590</v>
      </c>
      <c r="U100" s="11"/>
    </row>
    <row r="101" spans="1:21" ht="30" x14ac:dyDescent="0.25">
      <c r="A101" s="25" t="s">
        <v>191</v>
      </c>
      <c r="B101" s="3" t="s">
        <v>214</v>
      </c>
      <c r="C101" s="36"/>
      <c r="D101" s="3"/>
      <c r="E101" s="3"/>
      <c r="F101" s="3"/>
      <c r="G101" s="41"/>
      <c r="H101" s="5" t="s">
        <v>192</v>
      </c>
      <c r="I101" s="6">
        <v>800</v>
      </c>
      <c r="J101" s="9"/>
      <c r="K101" s="10"/>
      <c r="L101" s="10"/>
      <c r="M101" s="10"/>
      <c r="N101" s="10"/>
      <c r="O101" s="7">
        <v>0</v>
      </c>
      <c r="P101" s="7" t="s">
        <v>252</v>
      </c>
      <c r="Q101" s="11">
        <v>636</v>
      </c>
      <c r="R101" s="11"/>
      <c r="S10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1" s="11">
        <v>636</v>
      </c>
      <c r="U101" s="11"/>
    </row>
    <row r="102" spans="1:21" ht="30" x14ac:dyDescent="0.25">
      <c r="A102" s="25" t="s">
        <v>193</v>
      </c>
      <c r="B102" s="3" t="s">
        <v>214</v>
      </c>
      <c r="C102" s="36"/>
      <c r="D102" s="3"/>
      <c r="E102" s="3"/>
      <c r="F102" s="3"/>
      <c r="G102" s="41"/>
      <c r="H102" s="5" t="s">
        <v>194</v>
      </c>
      <c r="I102" s="6">
        <v>140</v>
      </c>
      <c r="J102" s="9"/>
      <c r="K102" s="10"/>
      <c r="L102" s="10"/>
      <c r="M102" s="10"/>
      <c r="N102" s="10"/>
      <c r="O102" s="7">
        <v>0</v>
      </c>
      <c r="P102" s="7" t="s">
        <v>252</v>
      </c>
      <c r="Q102" s="11">
        <v>317</v>
      </c>
      <c r="R102" s="11"/>
      <c r="S10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2" s="11">
        <v>317</v>
      </c>
      <c r="U102" s="11"/>
    </row>
    <row r="103" spans="1:21" ht="30" x14ac:dyDescent="0.25">
      <c r="A103" s="26" t="s">
        <v>197</v>
      </c>
      <c r="B103" s="5" t="s">
        <v>213</v>
      </c>
      <c r="C103" s="37"/>
      <c r="D103" s="5"/>
      <c r="E103" s="5"/>
      <c r="F103" s="5"/>
      <c r="G103" s="42"/>
      <c r="H103" s="5" t="s">
        <v>198</v>
      </c>
      <c r="I103" s="6">
        <v>100</v>
      </c>
      <c r="J103" s="9"/>
      <c r="K103" s="10"/>
      <c r="L103" s="10"/>
      <c r="M103" s="10"/>
      <c r="N103" s="10"/>
      <c r="O103" s="7">
        <v>0</v>
      </c>
      <c r="P103" s="7" t="s">
        <v>252</v>
      </c>
      <c r="Q103" s="11">
        <v>0</v>
      </c>
      <c r="R103" s="11"/>
      <c r="S10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3" s="11">
        <v>0</v>
      </c>
      <c r="U103" s="11"/>
    </row>
    <row r="104" spans="1:21" ht="30" x14ac:dyDescent="0.25">
      <c r="A104" s="26" t="s">
        <v>199</v>
      </c>
      <c r="B104" s="5" t="s">
        <v>213</v>
      </c>
      <c r="C104" s="37"/>
      <c r="D104" s="5"/>
      <c r="E104" s="5"/>
      <c r="F104" s="5"/>
      <c r="G104" s="42"/>
      <c r="H104" s="5" t="s">
        <v>200</v>
      </c>
      <c r="I104" s="6">
        <v>350</v>
      </c>
      <c r="J104" s="9"/>
      <c r="K104" s="10"/>
      <c r="L104" s="10"/>
      <c r="M104" s="10"/>
      <c r="N104" s="10"/>
      <c r="O104" s="7">
        <v>0</v>
      </c>
      <c r="P104" s="7" t="s">
        <v>252</v>
      </c>
      <c r="Q104" s="11">
        <v>58</v>
      </c>
      <c r="R104" s="11"/>
      <c r="S10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4" s="11">
        <v>58</v>
      </c>
      <c r="U104" s="11"/>
    </row>
    <row r="105" spans="1:21" ht="30" x14ac:dyDescent="0.25">
      <c r="A105" s="26" t="s">
        <v>201</v>
      </c>
      <c r="B105" s="5" t="s">
        <v>213</v>
      </c>
      <c r="C105" s="37"/>
      <c r="D105" s="5"/>
      <c r="E105" s="5"/>
      <c r="F105" s="5"/>
      <c r="G105" s="42"/>
      <c r="H105" s="5" t="s">
        <v>184</v>
      </c>
      <c r="I105" s="6">
        <v>1400</v>
      </c>
      <c r="J105" s="9"/>
      <c r="K105" s="10"/>
      <c r="L105" s="10"/>
      <c r="M105" s="10"/>
      <c r="N105" s="10"/>
      <c r="O105" s="7">
        <v>0</v>
      </c>
      <c r="P105" s="7" t="s">
        <v>252</v>
      </c>
      <c r="Q105" s="11">
        <v>178</v>
      </c>
      <c r="R105" s="11"/>
      <c r="S10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5" s="11">
        <v>178</v>
      </c>
      <c r="U105" s="11"/>
    </row>
    <row r="106" spans="1:21" ht="30" x14ac:dyDescent="0.25">
      <c r="A106" s="26" t="s">
        <v>202</v>
      </c>
      <c r="B106" s="5" t="s">
        <v>213</v>
      </c>
      <c r="C106" s="37"/>
      <c r="D106" s="5"/>
      <c r="E106" s="5"/>
      <c r="F106" s="5"/>
      <c r="G106" s="42"/>
      <c r="H106" s="3" t="s">
        <v>203</v>
      </c>
      <c r="I106" s="4">
        <v>350</v>
      </c>
      <c r="J106" s="9"/>
      <c r="K106" s="9"/>
      <c r="L106" s="9"/>
      <c r="M106" s="9"/>
      <c r="N106" s="9"/>
      <c r="O106" s="2">
        <v>0</v>
      </c>
      <c r="P106" s="2" t="s">
        <v>252</v>
      </c>
      <c r="Q106" s="11">
        <v>7</v>
      </c>
      <c r="R106" s="11"/>
      <c r="S10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6" s="11">
        <v>7</v>
      </c>
      <c r="U106" s="11"/>
    </row>
    <row r="107" spans="1:21" ht="30" x14ac:dyDescent="0.25">
      <c r="A107" s="26" t="s">
        <v>204</v>
      </c>
      <c r="B107" s="5" t="s">
        <v>213</v>
      </c>
      <c r="C107" s="37"/>
      <c r="D107" s="5"/>
      <c r="E107" s="5"/>
      <c r="F107" s="5"/>
      <c r="G107" s="42"/>
      <c r="H107" s="3" t="s">
        <v>186</v>
      </c>
      <c r="I107" s="4">
        <v>350</v>
      </c>
      <c r="J107" s="9"/>
      <c r="K107" s="9"/>
      <c r="L107" s="9"/>
      <c r="M107" s="9"/>
      <c r="N107" s="9"/>
      <c r="O107" s="2">
        <v>0</v>
      </c>
      <c r="P107" s="2" t="s">
        <v>252</v>
      </c>
      <c r="Q107" s="11">
        <v>73</v>
      </c>
      <c r="R107" s="11"/>
      <c r="S10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7" s="11">
        <v>73</v>
      </c>
      <c r="U107" s="11"/>
    </row>
    <row r="108" spans="1:21" ht="30" x14ac:dyDescent="0.25">
      <c r="A108" s="26" t="s">
        <v>205</v>
      </c>
      <c r="B108" s="5" t="s">
        <v>213</v>
      </c>
      <c r="C108" s="38"/>
      <c r="D108" s="33"/>
      <c r="E108" s="33"/>
      <c r="F108" s="33"/>
      <c r="G108" s="43"/>
      <c r="H108" s="18" t="s">
        <v>206</v>
      </c>
      <c r="I108" s="19">
        <v>700</v>
      </c>
      <c r="J108" s="9"/>
      <c r="K108" s="9"/>
      <c r="L108" s="9"/>
      <c r="M108" s="9"/>
      <c r="N108" s="9"/>
      <c r="O108" s="2">
        <v>0</v>
      </c>
      <c r="P108" s="2" t="s">
        <v>252</v>
      </c>
      <c r="Q108" s="11">
        <v>12</v>
      </c>
      <c r="R108" s="11"/>
      <c r="S10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8" s="11">
        <v>12</v>
      </c>
      <c r="U108" s="11"/>
    </row>
    <row r="109" spans="1:21" x14ac:dyDescent="0.25">
      <c r="A109" s="27" t="s">
        <v>195</v>
      </c>
      <c r="B109" s="5" t="s">
        <v>210</v>
      </c>
      <c r="C109" s="39"/>
      <c r="D109" s="28"/>
      <c r="E109" s="28"/>
      <c r="F109" s="28"/>
      <c r="G109" s="44"/>
      <c r="H109" s="28" t="s">
        <v>196</v>
      </c>
      <c r="I109" s="29">
        <v>100</v>
      </c>
      <c r="J109" s="9"/>
      <c r="K109" s="30"/>
      <c r="L109" s="30"/>
      <c r="M109" s="30"/>
      <c r="N109" s="30"/>
      <c r="O109" s="31">
        <v>0</v>
      </c>
      <c r="P109" s="31" t="s">
        <v>252</v>
      </c>
      <c r="Q109" s="11">
        <v>65</v>
      </c>
      <c r="R109" s="11"/>
      <c r="S109" s="32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9" s="11">
        <v>65</v>
      </c>
      <c r="U109" s="11"/>
    </row>
    <row r="110" spans="1:21" ht="30" x14ac:dyDescent="0.25">
      <c r="A110" s="21" t="s">
        <v>141</v>
      </c>
      <c r="B110" s="5" t="s">
        <v>210</v>
      </c>
      <c r="C110" s="39"/>
      <c r="D110" s="28"/>
      <c r="E110" s="28"/>
      <c r="F110" s="28"/>
      <c r="G110" s="44"/>
      <c r="H110" s="28" t="s">
        <v>142</v>
      </c>
      <c r="I110" s="29">
        <v>192</v>
      </c>
      <c r="J110" s="9"/>
      <c r="K110" s="30"/>
      <c r="L110" s="30"/>
      <c r="M110" s="30"/>
      <c r="N110" s="30"/>
      <c r="O110" s="31">
        <v>0</v>
      </c>
      <c r="P110" s="31" t="s">
        <v>252</v>
      </c>
      <c r="Q110" s="11">
        <v>384</v>
      </c>
      <c r="R110" s="11"/>
      <c r="S110" s="32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10" s="11">
        <v>384</v>
      </c>
      <c r="U110" s="11"/>
    </row>
    <row r="111" spans="1:21" ht="30" x14ac:dyDescent="0.25">
      <c r="A111" s="21" t="s">
        <v>143</v>
      </c>
      <c r="B111" s="5" t="s">
        <v>210</v>
      </c>
      <c r="C111" s="39"/>
      <c r="D111" s="28"/>
      <c r="E111" s="28"/>
      <c r="F111" s="28"/>
      <c r="G111" s="44"/>
      <c r="H111" s="28" t="s">
        <v>144</v>
      </c>
      <c r="I111" s="29">
        <v>2000</v>
      </c>
      <c r="J111" s="9"/>
      <c r="K111" s="30"/>
      <c r="L111" s="30"/>
      <c r="M111" s="30"/>
      <c r="N111" s="30"/>
      <c r="O111" s="31">
        <v>0</v>
      </c>
      <c r="P111" s="31" t="s">
        <v>252</v>
      </c>
      <c r="Q111" s="11">
        <v>9000</v>
      </c>
      <c r="R111" s="11"/>
      <c r="S111" s="32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11" s="11">
        <v>9000</v>
      </c>
      <c r="U111" s="11"/>
    </row>
  </sheetData>
  <mergeCells count="4">
    <mergeCell ref="A3:I3"/>
    <mergeCell ref="Q3:U3"/>
    <mergeCell ref="O3:P3"/>
    <mergeCell ref="J3:N3"/>
  </mergeCells>
  <hyperlinks>
    <hyperlink ref="I1" r:id="rId1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7"/>
    <outlinePr summaryRight="0"/>
  </sheetPr>
  <dimension ref="A1:J49"/>
  <sheetViews>
    <sheetView tabSelected="1" workbookViewId="0">
      <selection activeCell="D13" sqref="D13"/>
    </sheetView>
  </sheetViews>
  <sheetFormatPr baseColWidth="10" defaultRowHeight="15" outlineLevelCol="1" x14ac:dyDescent="0.25"/>
  <cols>
    <col min="1" max="2" width="21.7109375" customWidth="1"/>
    <col min="3" max="4" width="19" bestFit="1" customWidth="1"/>
    <col min="5" max="5" width="17.7109375" customWidth="1"/>
    <col min="6" max="8" width="11.42578125" customWidth="1" outlineLevel="1"/>
    <col min="9" max="9" width="14.28515625" customWidth="1"/>
  </cols>
  <sheetData>
    <row r="1" spans="1:10" ht="18.75" x14ac:dyDescent="0.3">
      <c r="A1" s="34" t="s">
        <v>244</v>
      </c>
      <c r="B1" s="34"/>
      <c r="C1" s="34"/>
    </row>
    <row r="3" spans="1:10" ht="45" x14ac:dyDescent="0.25">
      <c r="A3" s="45" t="s">
        <v>222</v>
      </c>
      <c r="B3" s="45" t="s">
        <v>245</v>
      </c>
      <c r="C3" s="46" t="s">
        <v>207</v>
      </c>
      <c r="D3" s="46" t="s">
        <v>0</v>
      </c>
      <c r="E3" s="46" t="s">
        <v>215</v>
      </c>
      <c r="F3" s="45" t="s">
        <v>248</v>
      </c>
      <c r="G3" s="45" t="s">
        <v>240</v>
      </c>
      <c r="H3" s="45" t="s">
        <v>241</v>
      </c>
      <c r="I3" s="47" t="s">
        <v>242</v>
      </c>
      <c r="J3" s="45" t="s">
        <v>246</v>
      </c>
    </row>
    <row r="4" spans="1:10" x14ac:dyDescent="0.25">
      <c r="A4" s="48"/>
      <c r="B4" s="49"/>
      <c r="C4" s="49"/>
      <c r="D4" s="49"/>
      <c r="E4" s="49"/>
      <c r="F4" s="50"/>
      <c r="G4" s="50"/>
      <c r="H4" s="50"/>
      <c r="I4" s="50"/>
      <c r="J4" s="50"/>
    </row>
    <row r="5" spans="1:10" x14ac:dyDescent="0.25">
      <c r="A5" t="str">
        <f>IF(Mai!A144="","",Mai!A144)</f>
        <v/>
      </c>
      <c r="C5" t="str">
        <f>IF(Mai!B144="","",Mai!B144)</f>
        <v/>
      </c>
      <c r="D5" t="str">
        <f>IF(Mai!C144="","",Mai!C144)</f>
        <v/>
      </c>
      <c r="E5" t="str">
        <f>IF(Mai!K144="","",Mai!K144)</f>
        <v/>
      </c>
      <c r="F5" t="str">
        <f>IF(Mai!D144="","",Mai!D144)</f>
        <v/>
      </c>
      <c r="G5" t="str">
        <f>IF(Mai!E144="","",Mai!E144)</f>
        <v/>
      </c>
      <c r="H5" t="str">
        <f>IF(Mai!F144="","",Mai!F144)</f>
        <v/>
      </c>
      <c r="I5" t="str">
        <f>IF(Mai!N144="","",Mai!N144)</f>
        <v/>
      </c>
    </row>
    <row r="6" spans="1:10" x14ac:dyDescent="0.25">
      <c r="A6" t="str">
        <f>IF(Mai!A145="","",Mai!A145)</f>
        <v/>
      </c>
      <c r="C6" t="str">
        <f>IF(Mai!B145="","",Mai!B145)</f>
        <v/>
      </c>
      <c r="D6" t="str">
        <f>IF(Mai!C145="","",Mai!C145)</f>
        <v/>
      </c>
      <c r="E6" t="str">
        <f>IF(Mai!K145="","",Mai!K145)</f>
        <v/>
      </c>
      <c r="F6" t="str">
        <f>IF(Mai!D145="","",Mai!D145)</f>
        <v/>
      </c>
      <c r="G6" t="str">
        <f>IF(Mai!E145="","",Mai!E145)</f>
        <v/>
      </c>
      <c r="H6" t="str">
        <f>IF(Mai!F145="","",Mai!F145)</f>
        <v/>
      </c>
      <c r="I6" t="str">
        <f>IF(Mai!N145="","",Mai!N145)</f>
        <v/>
      </c>
    </row>
    <row r="7" spans="1:10" x14ac:dyDescent="0.25">
      <c r="A7" t="str">
        <f>IF(Mai!A146="","",Mai!A146)</f>
        <v/>
      </c>
      <c r="C7" t="str">
        <f>IF(Mai!B146="","",Mai!B146)</f>
        <v/>
      </c>
      <c r="D7" t="str">
        <f>IF(Mai!C146="","",Mai!C146)</f>
        <v/>
      </c>
      <c r="E7" t="str">
        <f>IF(Mai!K146="","",Mai!K146)</f>
        <v/>
      </c>
      <c r="F7" t="str">
        <f>IF(Mai!D146="","",Mai!D146)</f>
        <v/>
      </c>
      <c r="G7" t="str">
        <f>IF(Mai!E146="","",Mai!E146)</f>
        <v/>
      </c>
      <c r="H7" t="str">
        <f>IF(Mai!F146="","",Mai!F146)</f>
        <v/>
      </c>
      <c r="I7" t="str">
        <f>IF(Mai!N146="","",Mai!N146)</f>
        <v/>
      </c>
    </row>
    <row r="8" spans="1:10" x14ac:dyDescent="0.25">
      <c r="A8" t="str">
        <f>IF(Mai!A147="","",Mai!A147)</f>
        <v/>
      </c>
      <c r="C8" t="str">
        <f>IF(Mai!B147="","",Mai!B147)</f>
        <v/>
      </c>
      <c r="D8" t="str">
        <f>IF(Mai!C147="","",Mai!C147)</f>
        <v/>
      </c>
      <c r="E8" t="str">
        <f>IF(Mai!K147="","",Mai!K147)</f>
        <v/>
      </c>
      <c r="F8" t="str">
        <f>IF(Mai!D147="","",Mai!D147)</f>
        <v/>
      </c>
      <c r="G8" t="str">
        <f>IF(Mai!E147="","",Mai!E147)</f>
        <v/>
      </c>
      <c r="H8" t="str">
        <f>IF(Mai!F147="","",Mai!F147)</f>
        <v/>
      </c>
      <c r="I8" t="str">
        <f>IF(Mai!N147="","",Mai!N147)</f>
        <v/>
      </c>
    </row>
    <row r="9" spans="1:10" x14ac:dyDescent="0.25">
      <c r="A9" t="str">
        <f>IF(Mai!A148="","",Mai!A148)</f>
        <v/>
      </c>
      <c r="C9" t="str">
        <f>IF(Mai!B148="","",Mai!B148)</f>
        <v/>
      </c>
      <c r="D9" t="str">
        <f>IF(Mai!C148="","",Mai!C148)</f>
        <v/>
      </c>
      <c r="E9" t="str">
        <f>IF(Mai!K148="","",Mai!K148)</f>
        <v/>
      </c>
      <c r="F9" t="str">
        <f>IF(Mai!D148="","",Mai!D148)</f>
        <v/>
      </c>
      <c r="G9" t="str">
        <f>IF(Mai!E148="","",Mai!E148)</f>
        <v/>
      </c>
      <c r="H9" t="str">
        <f>IF(Mai!F148="","",Mai!F148)</f>
        <v/>
      </c>
      <c r="I9" t="str">
        <f>IF(Mai!N148="","",Mai!N148)</f>
        <v/>
      </c>
    </row>
    <row r="10" spans="1:10" x14ac:dyDescent="0.25">
      <c r="A10" t="str">
        <f>IF(Mai!A149="","",Mai!A149)</f>
        <v/>
      </c>
      <c r="C10" t="str">
        <f>IF(Mai!B149="","",Mai!B149)</f>
        <v/>
      </c>
      <c r="D10" t="str">
        <f>IF(Mai!C149="","",Mai!C149)</f>
        <v/>
      </c>
      <c r="E10" t="str">
        <f>IF(Mai!K149="","",Mai!K149)</f>
        <v/>
      </c>
      <c r="F10" t="str">
        <f>IF(Mai!D149="","",Mai!D149)</f>
        <v/>
      </c>
      <c r="G10" t="str">
        <f>IF(Mai!E149="","",Mai!E149)</f>
        <v/>
      </c>
      <c r="H10" t="str">
        <f>IF(Mai!F149="","",Mai!F149)</f>
        <v/>
      </c>
      <c r="I10" t="str">
        <f>IF(Mai!N149="","",Mai!N149)</f>
        <v/>
      </c>
    </row>
    <row r="11" spans="1:10" x14ac:dyDescent="0.25">
      <c r="A11" t="str">
        <f>IF(Mai!A150="","",Mai!A150)</f>
        <v/>
      </c>
      <c r="C11" t="str">
        <f>IF(Mai!B150="","",Mai!B150)</f>
        <v/>
      </c>
      <c r="D11" t="str">
        <f>IF(Mai!C150="","",Mai!C150)</f>
        <v/>
      </c>
      <c r="E11" t="str">
        <f>IF(Mai!K150="","",Mai!K150)</f>
        <v/>
      </c>
      <c r="F11" t="str">
        <f>IF(Mai!D150="","",Mai!D150)</f>
        <v/>
      </c>
      <c r="G11" t="str">
        <f>IF(Mai!E150="","",Mai!E150)</f>
        <v/>
      </c>
      <c r="H11" t="str">
        <f>IF(Mai!F150="","",Mai!F150)</f>
        <v/>
      </c>
      <c r="I11" t="str">
        <f>IF(Mai!N150="","",Mai!N150)</f>
        <v/>
      </c>
    </row>
    <row r="12" spans="1:10" x14ac:dyDescent="0.25">
      <c r="A12" t="str">
        <f>IF(Mai!A151="","",Mai!A151)</f>
        <v/>
      </c>
      <c r="C12" t="str">
        <f>IF(Mai!B151="","",Mai!B151)</f>
        <v/>
      </c>
      <c r="D12" t="str">
        <f>IF(Mai!C151="","",Mai!C151)</f>
        <v/>
      </c>
      <c r="E12" t="str">
        <f>IF(Mai!K151="","",Mai!K151)</f>
        <v/>
      </c>
      <c r="F12" t="str">
        <f>IF(Mai!D151="","",Mai!D151)</f>
        <v/>
      </c>
      <c r="G12" t="str">
        <f>IF(Mai!E151="","",Mai!E151)</f>
        <v/>
      </c>
      <c r="H12" t="str">
        <f>IF(Mai!F151="","",Mai!F151)</f>
        <v/>
      </c>
      <c r="I12" t="str">
        <f>IF(Mai!N151="","",Mai!N151)</f>
        <v/>
      </c>
    </row>
    <row r="13" spans="1:10" x14ac:dyDescent="0.25">
      <c r="A13" t="str">
        <f>IF(Mai!A152="","",Mai!A152)</f>
        <v/>
      </c>
      <c r="C13" t="str">
        <f>IF(Mai!B152="","",Mai!B152)</f>
        <v/>
      </c>
      <c r="D13" t="str">
        <f>IF(Mai!C152="","",Mai!C152)</f>
        <v/>
      </c>
      <c r="E13" t="str">
        <f>IF(Mai!K152="","",Mai!K152)</f>
        <v/>
      </c>
      <c r="F13" t="str">
        <f>IF(Mai!D152="","",Mai!D152)</f>
        <v/>
      </c>
      <c r="G13" t="str">
        <f>IF(Mai!E152="","",Mai!E152)</f>
        <v/>
      </c>
      <c r="H13" t="str">
        <f>IF(Mai!F152="","",Mai!F152)</f>
        <v/>
      </c>
      <c r="I13" t="str">
        <f>IF(Mai!N152="","",Mai!N152)</f>
        <v/>
      </c>
    </row>
    <row r="14" spans="1:10" x14ac:dyDescent="0.25">
      <c r="A14" t="str">
        <f>IF(Mai!A153="","",Mai!A153)</f>
        <v/>
      </c>
      <c r="C14" t="str">
        <f>IF(Mai!B153="","",Mai!B153)</f>
        <v/>
      </c>
      <c r="D14" t="str">
        <f>IF(Mai!C153="","",Mai!C153)</f>
        <v/>
      </c>
      <c r="E14" t="str">
        <f>IF(Mai!K153="","",Mai!K153)</f>
        <v/>
      </c>
      <c r="F14" t="str">
        <f>IF(Mai!D153="","",Mai!D153)</f>
        <v/>
      </c>
      <c r="G14" t="str">
        <f>IF(Mai!E153="","",Mai!E153)</f>
        <v/>
      </c>
      <c r="H14" t="str">
        <f>IF(Mai!F153="","",Mai!F153)</f>
        <v/>
      </c>
      <c r="I14" t="str">
        <f>IF(Mai!N153="","",Mai!N153)</f>
        <v/>
      </c>
    </row>
    <row r="15" spans="1:10" x14ac:dyDescent="0.25">
      <c r="A15" t="str">
        <f>IF(Mai!A154="","",Mai!A154)</f>
        <v/>
      </c>
      <c r="C15" t="str">
        <f>IF(Mai!B154="","",Mai!B154)</f>
        <v/>
      </c>
      <c r="D15" t="str">
        <f>IF(Mai!C154="","",Mai!C154)</f>
        <v/>
      </c>
      <c r="E15" t="str">
        <f>IF(Mai!K154="","",Mai!K154)</f>
        <v/>
      </c>
      <c r="F15" t="str">
        <f>IF(Mai!D154="","",Mai!D154)</f>
        <v/>
      </c>
      <c r="G15" t="str">
        <f>IF(Mai!E154="","",Mai!E154)</f>
        <v/>
      </c>
      <c r="H15" t="str">
        <f>IF(Mai!F154="","",Mai!F154)</f>
        <v/>
      </c>
      <c r="I15" t="str">
        <f>IF(Mai!N154="","",Mai!N154)</f>
        <v/>
      </c>
    </row>
    <row r="16" spans="1:10" x14ac:dyDescent="0.25">
      <c r="A16" t="str">
        <f>IF(Mai!A155="","",Mai!A155)</f>
        <v/>
      </c>
      <c r="C16" t="str">
        <f>IF(Mai!B155="","",Mai!B155)</f>
        <v/>
      </c>
      <c r="D16" t="str">
        <f>IF(Mai!C155="","",Mai!C155)</f>
        <v/>
      </c>
      <c r="E16" t="str">
        <f>IF(Mai!K155="","",Mai!K155)</f>
        <v/>
      </c>
      <c r="F16" t="str">
        <f>IF(Mai!D155="","",Mai!D155)</f>
        <v/>
      </c>
      <c r="G16" t="str">
        <f>IF(Mai!E155="","",Mai!E155)</f>
        <v/>
      </c>
      <c r="H16" t="str">
        <f>IF(Mai!F155="","",Mai!F155)</f>
        <v/>
      </c>
      <c r="I16" t="str">
        <f>IF(Mai!N155="","",Mai!N155)</f>
        <v/>
      </c>
    </row>
    <row r="17" spans="1:9" x14ac:dyDescent="0.25">
      <c r="A17" t="str">
        <f>IF(Mai!A156="","",Mai!A156)</f>
        <v/>
      </c>
      <c r="C17" t="str">
        <f>IF(Mai!B156="","",Mai!B156)</f>
        <v/>
      </c>
      <c r="D17" t="str">
        <f>IF(Mai!C156="","",Mai!C156)</f>
        <v/>
      </c>
      <c r="E17" t="str">
        <f>IF(Mai!K156="","",Mai!K156)</f>
        <v/>
      </c>
      <c r="F17" t="str">
        <f>IF(Mai!D156="","",Mai!D156)</f>
        <v/>
      </c>
      <c r="G17" t="str">
        <f>IF(Mai!E156="","",Mai!E156)</f>
        <v/>
      </c>
      <c r="H17" t="str">
        <f>IF(Mai!F156="","",Mai!F156)</f>
        <v/>
      </c>
      <c r="I17" t="str">
        <f>IF(Mai!N156="","",Mai!N156)</f>
        <v/>
      </c>
    </row>
    <row r="18" spans="1:9" x14ac:dyDescent="0.25">
      <c r="A18" t="str">
        <f>IF(Mai!A157="","",Mai!A157)</f>
        <v/>
      </c>
      <c r="C18" t="str">
        <f>IF(Mai!B157="","",Mai!B157)</f>
        <v/>
      </c>
      <c r="D18" t="str">
        <f>IF(Mai!C157="","",Mai!C157)</f>
        <v/>
      </c>
      <c r="E18" t="str">
        <f>IF(Mai!K157="","",Mai!K157)</f>
        <v/>
      </c>
      <c r="F18" t="str">
        <f>IF(Mai!D157="","",Mai!D157)</f>
        <v/>
      </c>
      <c r="G18" t="str">
        <f>IF(Mai!E157="","",Mai!E157)</f>
        <v/>
      </c>
      <c r="H18" t="str">
        <f>IF(Mai!F157="","",Mai!F157)</f>
        <v/>
      </c>
      <c r="I18" t="str">
        <f>IF(Mai!N157="","",Mai!N157)</f>
        <v/>
      </c>
    </row>
    <row r="19" spans="1:9" x14ac:dyDescent="0.25">
      <c r="A19" t="str">
        <f>IF(Mai!A158="","",Mai!A158)</f>
        <v/>
      </c>
      <c r="C19" t="str">
        <f>IF(Mai!B158="","",Mai!B158)</f>
        <v/>
      </c>
      <c r="D19" t="str">
        <f>IF(Mai!C158="","",Mai!C158)</f>
        <v/>
      </c>
      <c r="E19" t="str">
        <f>IF(Mai!K158="","",Mai!K158)</f>
        <v/>
      </c>
      <c r="F19" t="str">
        <f>IF(Mai!D158="","",Mai!D158)</f>
        <v/>
      </c>
      <c r="G19" t="str">
        <f>IF(Mai!E158="","",Mai!E158)</f>
        <v/>
      </c>
      <c r="H19" t="str">
        <f>IF(Mai!F158="","",Mai!F158)</f>
        <v/>
      </c>
      <c r="I19" t="str">
        <f>IF(Mai!N158="","",Mai!N158)</f>
        <v/>
      </c>
    </row>
    <row r="20" spans="1:9" x14ac:dyDescent="0.25">
      <c r="A20" t="str">
        <f>IF(Mai!A159="","",Mai!A159)</f>
        <v/>
      </c>
      <c r="C20" t="str">
        <f>IF(Mai!B159="","",Mai!B159)</f>
        <v/>
      </c>
      <c r="D20" t="str">
        <f>IF(Mai!C159="","",Mai!C159)</f>
        <v/>
      </c>
      <c r="E20" t="str">
        <f>IF(Mai!K159="","",Mai!K159)</f>
        <v/>
      </c>
      <c r="F20" t="str">
        <f>IF(Mai!D159="","",Mai!D159)</f>
        <v/>
      </c>
      <c r="G20" t="str">
        <f>IF(Mai!E159="","",Mai!E159)</f>
        <v/>
      </c>
      <c r="H20" t="str">
        <f>IF(Mai!F159="","",Mai!F159)</f>
        <v/>
      </c>
      <c r="I20" t="str">
        <f>IF(Mai!N159="","",Mai!N159)</f>
        <v/>
      </c>
    </row>
    <row r="21" spans="1:9" x14ac:dyDescent="0.25">
      <c r="A21" t="str">
        <f>IF(Mai!A160="","",Mai!A160)</f>
        <v/>
      </c>
      <c r="C21" t="str">
        <f>IF(Mai!B160="","",Mai!B160)</f>
        <v/>
      </c>
      <c r="D21" t="str">
        <f>IF(Mai!C160="","",Mai!C160)</f>
        <v/>
      </c>
      <c r="E21" t="str">
        <f>IF(Mai!K160="","",Mai!K160)</f>
        <v/>
      </c>
      <c r="F21" t="str">
        <f>IF(Mai!D160="","",Mai!D160)</f>
        <v/>
      </c>
      <c r="G21" t="str">
        <f>IF(Mai!E160="","",Mai!E160)</f>
        <v/>
      </c>
      <c r="H21" t="str">
        <f>IF(Mai!F160="","",Mai!F160)</f>
        <v/>
      </c>
      <c r="I21" t="str">
        <f>IF(Mai!N160="","",Mai!N160)</f>
        <v/>
      </c>
    </row>
    <row r="22" spans="1:9" x14ac:dyDescent="0.25">
      <c r="A22" t="str">
        <f>IF(Mai!A161="","",Mai!A161)</f>
        <v/>
      </c>
      <c r="C22" t="str">
        <f>IF(Mai!B161="","",Mai!B161)</f>
        <v/>
      </c>
      <c r="D22" t="str">
        <f>IF(Mai!C161="","",Mai!C161)</f>
        <v/>
      </c>
      <c r="E22" t="str">
        <f>IF(Mai!K161="","",Mai!K161)</f>
        <v/>
      </c>
      <c r="F22" t="str">
        <f>IF(Mai!D161="","",Mai!D161)</f>
        <v/>
      </c>
      <c r="G22" t="str">
        <f>IF(Mai!E161="","",Mai!E161)</f>
        <v/>
      </c>
      <c r="H22" t="str">
        <f>IF(Mai!F161="","",Mai!F161)</f>
        <v/>
      </c>
      <c r="I22" t="str">
        <f>IF(Mai!N161="","",Mai!N161)</f>
        <v/>
      </c>
    </row>
    <row r="23" spans="1:9" x14ac:dyDescent="0.25">
      <c r="A23" t="str">
        <f>IF(Mai!A162="","",Mai!A162)</f>
        <v/>
      </c>
      <c r="C23" t="str">
        <f>IF(Mai!B162="","",Mai!B162)</f>
        <v/>
      </c>
      <c r="D23" t="str">
        <f>IF(Mai!C162="","",Mai!C162)</f>
        <v/>
      </c>
      <c r="E23" t="str">
        <f>IF(Mai!K162="","",Mai!K162)</f>
        <v/>
      </c>
      <c r="F23" t="str">
        <f>IF(Mai!D162="","",Mai!D162)</f>
        <v/>
      </c>
      <c r="G23" t="str">
        <f>IF(Mai!E162="","",Mai!E162)</f>
        <v/>
      </c>
      <c r="H23" t="str">
        <f>IF(Mai!F162="","",Mai!F162)</f>
        <v/>
      </c>
      <c r="I23" t="str">
        <f>IF(Mai!N162="","",Mai!N162)</f>
        <v/>
      </c>
    </row>
    <row r="24" spans="1:9" x14ac:dyDescent="0.25">
      <c r="A24" t="str">
        <f>IF(Mai!A163="","",Mai!A163)</f>
        <v/>
      </c>
      <c r="C24" t="str">
        <f>IF(Mai!B163="","",Mai!B163)</f>
        <v/>
      </c>
      <c r="D24" t="str">
        <f>IF(Mai!C163="","",Mai!C163)</f>
        <v/>
      </c>
      <c r="E24" t="str">
        <f>IF(Mai!K163="","",Mai!K163)</f>
        <v/>
      </c>
      <c r="F24" t="str">
        <f>IF(Mai!D163="","",Mai!D163)</f>
        <v/>
      </c>
      <c r="G24" t="str">
        <f>IF(Mai!E163="","",Mai!E163)</f>
        <v/>
      </c>
      <c r="H24" t="str">
        <f>IF(Mai!F163="","",Mai!F163)</f>
        <v/>
      </c>
      <c r="I24" t="str">
        <f>IF(Mai!N163="","",Mai!N163)</f>
        <v/>
      </c>
    </row>
    <row r="25" spans="1:9" x14ac:dyDescent="0.25">
      <c r="A25" t="str">
        <f>IF(Mai!A164="","",Mai!A164)</f>
        <v/>
      </c>
      <c r="C25" t="str">
        <f>IF(Mai!B164="","",Mai!B164)</f>
        <v/>
      </c>
      <c r="D25" t="str">
        <f>IF(Mai!C164="","",Mai!C164)</f>
        <v/>
      </c>
      <c r="E25" t="str">
        <f>IF(Mai!K164="","",Mai!K164)</f>
        <v/>
      </c>
      <c r="F25" t="str">
        <f>IF(Mai!D164="","",Mai!D164)</f>
        <v/>
      </c>
      <c r="G25" t="str">
        <f>IF(Mai!E164="","",Mai!E164)</f>
        <v/>
      </c>
      <c r="H25" t="str">
        <f>IF(Mai!F164="","",Mai!F164)</f>
        <v/>
      </c>
      <c r="I25" t="str">
        <f>IF(Mai!N164="","",Mai!N164)</f>
        <v/>
      </c>
    </row>
    <row r="26" spans="1:9" x14ac:dyDescent="0.25">
      <c r="A26" t="str">
        <f>IF(Mai!A165="","",Mai!A165)</f>
        <v/>
      </c>
      <c r="C26" t="str">
        <f>IF(Mai!B165="","",Mai!B165)</f>
        <v/>
      </c>
      <c r="D26" t="str">
        <f>IF(Mai!C165="","",Mai!C165)</f>
        <v/>
      </c>
      <c r="E26" t="str">
        <f>IF(Mai!K165="","",Mai!K165)</f>
        <v/>
      </c>
      <c r="F26" t="str">
        <f>IF(Mai!D165="","",Mai!D165)</f>
        <v/>
      </c>
      <c r="G26" t="str">
        <f>IF(Mai!E165="","",Mai!E165)</f>
        <v/>
      </c>
      <c r="H26" t="str">
        <f>IF(Mai!F165="","",Mai!F165)</f>
        <v/>
      </c>
      <c r="I26" t="str">
        <f>IF(Mai!N165="","",Mai!N165)</f>
        <v/>
      </c>
    </row>
    <row r="27" spans="1:9" x14ac:dyDescent="0.25">
      <c r="A27" t="str">
        <f>IF(Mai!A166="","",Mai!A166)</f>
        <v/>
      </c>
      <c r="C27" t="str">
        <f>IF(Mai!B166="","",Mai!B166)</f>
        <v/>
      </c>
      <c r="D27" t="str">
        <f>IF(Mai!C166="","",Mai!C166)</f>
        <v/>
      </c>
      <c r="E27" t="str">
        <f>IF(Mai!K166="","",Mai!K166)</f>
        <v/>
      </c>
      <c r="F27" t="str">
        <f>IF(Mai!D166="","",Mai!D166)</f>
        <v/>
      </c>
      <c r="G27" t="str">
        <f>IF(Mai!E166="","",Mai!E166)</f>
        <v/>
      </c>
      <c r="H27" t="str">
        <f>IF(Mai!F166="","",Mai!F166)</f>
        <v/>
      </c>
      <c r="I27" t="str">
        <f>IF(Mai!N166="","",Mai!N166)</f>
        <v/>
      </c>
    </row>
    <row r="28" spans="1:9" x14ac:dyDescent="0.25">
      <c r="A28" t="str">
        <f>IF(Mai!A167="","",Mai!A167)</f>
        <v/>
      </c>
      <c r="C28" t="str">
        <f>IF(Mai!B167="","",Mai!B167)</f>
        <v/>
      </c>
      <c r="D28" t="str">
        <f>IF(Mai!C167="","",Mai!C167)</f>
        <v/>
      </c>
      <c r="E28" t="str">
        <f>IF(Mai!K167="","",Mai!K167)</f>
        <v/>
      </c>
      <c r="F28" t="str">
        <f>IF(Mai!D167="","",Mai!D167)</f>
        <v/>
      </c>
      <c r="G28" t="str">
        <f>IF(Mai!E167="","",Mai!E167)</f>
        <v/>
      </c>
      <c r="H28" t="str">
        <f>IF(Mai!F167="","",Mai!F167)</f>
        <v/>
      </c>
      <c r="I28" t="str">
        <f>IF(Mai!N167="","",Mai!N167)</f>
        <v/>
      </c>
    </row>
    <row r="29" spans="1:9" x14ac:dyDescent="0.25">
      <c r="A29" t="str">
        <f>IF(Mai!A168="","",Mai!A168)</f>
        <v/>
      </c>
      <c r="C29" t="str">
        <f>IF(Mai!B168="","",Mai!B168)</f>
        <v/>
      </c>
      <c r="D29" t="str">
        <f>IF(Mai!C168="","",Mai!C168)</f>
        <v/>
      </c>
      <c r="E29" t="str">
        <f>IF(Mai!K168="","",Mai!K168)</f>
        <v/>
      </c>
      <c r="F29" t="str">
        <f>IF(Mai!D168="","",Mai!D168)</f>
        <v/>
      </c>
      <c r="G29" t="str">
        <f>IF(Mai!E168="","",Mai!E168)</f>
        <v/>
      </c>
      <c r="H29" t="str">
        <f>IF(Mai!F168="","",Mai!F168)</f>
        <v/>
      </c>
      <c r="I29" t="str">
        <f>IF(Mai!N168="","",Mai!N168)</f>
        <v/>
      </c>
    </row>
    <row r="30" spans="1:9" x14ac:dyDescent="0.25">
      <c r="A30" t="str">
        <f>IF(Mai!A169="","",Mai!A169)</f>
        <v/>
      </c>
      <c r="C30" t="str">
        <f>IF(Mai!B169="","",Mai!B169)</f>
        <v/>
      </c>
      <c r="D30" t="str">
        <f>IF(Mai!C169="","",Mai!C169)</f>
        <v/>
      </c>
      <c r="E30" t="str">
        <f>IF(Mai!K169="","",Mai!K169)</f>
        <v/>
      </c>
      <c r="F30" t="str">
        <f>IF(Mai!D169="","",Mai!D169)</f>
        <v/>
      </c>
      <c r="G30" t="str">
        <f>IF(Mai!E169="","",Mai!E169)</f>
        <v/>
      </c>
      <c r="H30" t="str">
        <f>IF(Mai!F169="","",Mai!F169)</f>
        <v/>
      </c>
      <c r="I30" t="str">
        <f>IF(Mai!N169="","",Mai!N169)</f>
        <v/>
      </c>
    </row>
    <row r="31" spans="1:9" x14ac:dyDescent="0.25">
      <c r="A31" t="str">
        <f>IF(Mai!A170="","",Mai!A170)</f>
        <v/>
      </c>
      <c r="C31" t="str">
        <f>IF(Mai!B170="","",Mai!B170)</f>
        <v/>
      </c>
      <c r="D31" t="str">
        <f>IF(Mai!C170="","",Mai!C170)</f>
        <v/>
      </c>
      <c r="E31" t="str">
        <f>IF(Mai!K170="","",Mai!K170)</f>
        <v/>
      </c>
      <c r="F31" t="str">
        <f>IF(Mai!D170="","",Mai!D170)</f>
        <v/>
      </c>
      <c r="G31" t="str">
        <f>IF(Mai!E170="","",Mai!E170)</f>
        <v/>
      </c>
      <c r="H31" t="str">
        <f>IF(Mai!F170="","",Mai!F170)</f>
        <v/>
      </c>
      <c r="I31" t="str">
        <f>IF(Mai!N170="","",Mai!N170)</f>
        <v/>
      </c>
    </row>
    <row r="32" spans="1:9" x14ac:dyDescent="0.25">
      <c r="A32" t="str">
        <f>IF(Mai!A171="","",Mai!A171)</f>
        <v/>
      </c>
      <c r="C32" t="str">
        <f>IF(Mai!B171="","",Mai!B171)</f>
        <v/>
      </c>
      <c r="D32" t="str">
        <f>IF(Mai!C171="","",Mai!C171)</f>
        <v/>
      </c>
      <c r="E32" t="str">
        <f>IF(Mai!K171="","",Mai!K171)</f>
        <v/>
      </c>
      <c r="F32" t="str">
        <f>IF(Mai!D171="","",Mai!D171)</f>
        <v/>
      </c>
      <c r="G32" t="str">
        <f>IF(Mai!E171="","",Mai!E171)</f>
        <v/>
      </c>
      <c r="H32" t="str">
        <f>IF(Mai!F171="","",Mai!F171)</f>
        <v/>
      </c>
      <c r="I32" t="str">
        <f>IF(Mai!N171="","",Mai!N171)</f>
        <v/>
      </c>
    </row>
    <row r="33" spans="1:9" x14ac:dyDescent="0.25">
      <c r="A33" t="str">
        <f>IF(Mai!A172="","",Mai!A172)</f>
        <v/>
      </c>
      <c r="C33" t="str">
        <f>IF(Mai!B172="","",Mai!B172)</f>
        <v/>
      </c>
      <c r="D33" t="str">
        <f>IF(Mai!C172="","",Mai!C172)</f>
        <v/>
      </c>
      <c r="E33" t="str">
        <f>IF(Mai!K172="","",Mai!K172)</f>
        <v/>
      </c>
      <c r="F33" t="str">
        <f>IF(Mai!D172="","",Mai!D172)</f>
        <v/>
      </c>
      <c r="G33" t="str">
        <f>IF(Mai!E172="","",Mai!E172)</f>
        <v/>
      </c>
      <c r="H33" t="str">
        <f>IF(Mai!F172="","",Mai!F172)</f>
        <v/>
      </c>
      <c r="I33" t="str">
        <f>IF(Mai!N172="","",Mai!N172)</f>
        <v/>
      </c>
    </row>
    <row r="34" spans="1:9" x14ac:dyDescent="0.25">
      <c r="A34" t="str">
        <f>IF(Mai!A173="","",Mai!A173)</f>
        <v/>
      </c>
      <c r="C34" t="str">
        <f>IF(Mai!B173="","",Mai!B173)</f>
        <v/>
      </c>
      <c r="D34" t="str">
        <f>IF(Mai!C173="","",Mai!C173)</f>
        <v/>
      </c>
      <c r="E34" t="str">
        <f>IF(Mai!K173="","",Mai!K173)</f>
        <v/>
      </c>
      <c r="F34" t="str">
        <f>IF(Mai!D173="","",Mai!D173)</f>
        <v/>
      </c>
      <c r="G34" t="str">
        <f>IF(Mai!E173="","",Mai!E173)</f>
        <v/>
      </c>
      <c r="H34" t="str">
        <f>IF(Mai!F173="","",Mai!F173)</f>
        <v/>
      </c>
      <c r="I34" t="str">
        <f>IF(Mai!N173="","",Mai!N173)</f>
        <v/>
      </c>
    </row>
    <row r="35" spans="1:9" x14ac:dyDescent="0.25">
      <c r="A35" t="str">
        <f>IF(Mai!A174="","",Mai!A174)</f>
        <v/>
      </c>
      <c r="C35" t="str">
        <f>IF(Mai!B174="","",Mai!B174)</f>
        <v/>
      </c>
      <c r="D35" t="str">
        <f>IF(Mai!C174="","",Mai!C174)</f>
        <v/>
      </c>
      <c r="E35" t="str">
        <f>IF(Mai!K174="","",Mai!K174)</f>
        <v/>
      </c>
      <c r="F35" t="str">
        <f>IF(Mai!D174="","",Mai!D174)</f>
        <v/>
      </c>
      <c r="G35" t="str">
        <f>IF(Mai!E174="","",Mai!E174)</f>
        <v/>
      </c>
      <c r="H35" t="str">
        <f>IF(Mai!F174="","",Mai!F174)</f>
        <v/>
      </c>
      <c r="I35" t="str">
        <f>IF(Mai!N174="","",Mai!N174)</f>
        <v/>
      </c>
    </row>
    <row r="36" spans="1:9" x14ac:dyDescent="0.25">
      <c r="A36" t="str">
        <f>IF(Mai!A175="","",Mai!A175)</f>
        <v/>
      </c>
      <c r="C36" t="str">
        <f>IF(Mai!B175="","",Mai!B175)</f>
        <v/>
      </c>
      <c r="D36" t="str">
        <f>IF(Mai!C175="","",Mai!C175)</f>
        <v/>
      </c>
      <c r="E36" t="str">
        <f>IF(Mai!K175="","",Mai!K175)</f>
        <v/>
      </c>
      <c r="F36" t="str">
        <f>IF(Mai!D175="","",Mai!D175)</f>
        <v/>
      </c>
      <c r="G36" t="str">
        <f>IF(Mai!E175="","",Mai!E175)</f>
        <v/>
      </c>
      <c r="H36" t="str">
        <f>IF(Mai!F175="","",Mai!F175)</f>
        <v/>
      </c>
      <c r="I36" t="str">
        <f>IF(Mai!N175="","",Mai!N175)</f>
        <v/>
      </c>
    </row>
    <row r="37" spans="1:9" x14ac:dyDescent="0.25">
      <c r="A37" t="str">
        <f>IF(Mai!A176="","",Mai!A176)</f>
        <v/>
      </c>
      <c r="C37" t="str">
        <f>IF(Mai!B176="","",Mai!B176)</f>
        <v/>
      </c>
      <c r="D37" t="str">
        <f>IF(Mai!C176="","",Mai!C176)</f>
        <v/>
      </c>
      <c r="E37" t="str">
        <f>IF(Mai!K176="","",Mai!K176)</f>
        <v/>
      </c>
      <c r="F37" t="str">
        <f>IF(Mai!D176="","",Mai!D176)</f>
        <v/>
      </c>
      <c r="G37" t="str">
        <f>IF(Mai!E176="","",Mai!E176)</f>
        <v/>
      </c>
      <c r="H37" t="str">
        <f>IF(Mai!F176="","",Mai!F176)</f>
        <v/>
      </c>
      <c r="I37" t="str">
        <f>IF(Mai!N176="","",Mai!N176)</f>
        <v/>
      </c>
    </row>
    <row r="38" spans="1:9" x14ac:dyDescent="0.25">
      <c r="A38" t="str">
        <f>IF(Mai!A177="","",Mai!A177)</f>
        <v/>
      </c>
      <c r="C38" t="str">
        <f>IF(Mai!B177="","",Mai!B177)</f>
        <v/>
      </c>
      <c r="D38" t="str">
        <f>IF(Mai!C177="","",Mai!C177)</f>
        <v/>
      </c>
      <c r="E38" t="str">
        <f>IF(Mai!K177="","",Mai!K177)</f>
        <v/>
      </c>
      <c r="F38" t="str">
        <f>IF(Mai!D177="","",Mai!D177)</f>
        <v/>
      </c>
      <c r="G38" t="str">
        <f>IF(Mai!E177="","",Mai!E177)</f>
        <v/>
      </c>
      <c r="H38" t="str">
        <f>IF(Mai!F177="","",Mai!F177)</f>
        <v/>
      </c>
      <c r="I38" t="str">
        <f>IF(Mai!N177="","",Mai!N177)</f>
        <v/>
      </c>
    </row>
    <row r="39" spans="1:9" x14ac:dyDescent="0.25">
      <c r="A39" t="str">
        <f>IF(Mai!A178="","",Mai!A178)</f>
        <v/>
      </c>
      <c r="C39" t="str">
        <f>IF(Mai!B178="","",Mai!B178)</f>
        <v/>
      </c>
      <c r="D39" t="str">
        <f>IF(Mai!C178="","",Mai!C178)</f>
        <v/>
      </c>
      <c r="E39" t="str">
        <f>IF(Mai!K178="","",Mai!K178)</f>
        <v/>
      </c>
      <c r="F39" t="str">
        <f>IF(Mai!D178="","",Mai!D178)</f>
        <v/>
      </c>
      <c r="G39" t="str">
        <f>IF(Mai!E178="","",Mai!E178)</f>
        <v/>
      </c>
      <c r="H39" t="str">
        <f>IF(Mai!F178="","",Mai!F178)</f>
        <v/>
      </c>
      <c r="I39" t="str">
        <f>IF(Mai!N178="","",Mai!N178)</f>
        <v/>
      </c>
    </row>
    <row r="40" spans="1:9" x14ac:dyDescent="0.25">
      <c r="A40" t="str">
        <f>IF(Mai!A179="","",Mai!A179)</f>
        <v/>
      </c>
      <c r="C40" t="str">
        <f>IF(Mai!B179="","",Mai!B179)</f>
        <v/>
      </c>
      <c r="D40" t="str">
        <f>IF(Mai!C179="","",Mai!C179)</f>
        <v/>
      </c>
      <c r="E40" t="str">
        <f>IF(Mai!K179="","",Mai!K179)</f>
        <v/>
      </c>
      <c r="F40" t="str">
        <f>IF(Mai!D179="","",Mai!D179)</f>
        <v/>
      </c>
      <c r="G40" t="str">
        <f>IF(Mai!E179="","",Mai!E179)</f>
        <v/>
      </c>
      <c r="H40" t="str">
        <f>IF(Mai!F179="","",Mai!F179)</f>
        <v/>
      </c>
      <c r="I40" t="str">
        <f>IF(Mai!N179="","",Mai!N179)</f>
        <v/>
      </c>
    </row>
    <row r="41" spans="1:9" x14ac:dyDescent="0.25">
      <c r="A41" t="str">
        <f>IF(Mai!A180="","",Mai!A180)</f>
        <v/>
      </c>
      <c r="C41" t="str">
        <f>IF(Mai!B180="","",Mai!B180)</f>
        <v/>
      </c>
      <c r="D41" t="str">
        <f>IF(Mai!C180="","",Mai!C180)</f>
        <v/>
      </c>
      <c r="E41" t="str">
        <f>IF(Mai!K180="","",Mai!K180)</f>
        <v/>
      </c>
      <c r="F41" t="str">
        <f>IF(Mai!D180="","",Mai!D180)</f>
        <v/>
      </c>
      <c r="G41" t="str">
        <f>IF(Mai!E180="","",Mai!E180)</f>
        <v/>
      </c>
      <c r="H41" t="str">
        <f>IF(Mai!F180="","",Mai!F180)</f>
        <v/>
      </c>
      <c r="I41" t="str">
        <f>IF(Mai!N180="","",Mai!N180)</f>
        <v/>
      </c>
    </row>
    <row r="42" spans="1:9" x14ac:dyDescent="0.25">
      <c r="A42" t="str">
        <f>IF(Mai!A181="","",Mai!A181)</f>
        <v/>
      </c>
      <c r="C42" t="str">
        <f>IF(Mai!B181="","",Mai!B181)</f>
        <v/>
      </c>
      <c r="D42" t="str">
        <f>IF(Mai!C181="","",Mai!C181)</f>
        <v/>
      </c>
      <c r="E42" t="str">
        <f>IF(Mai!K181="","",Mai!K181)</f>
        <v/>
      </c>
      <c r="F42" t="str">
        <f>IF(Mai!D181="","",Mai!D181)</f>
        <v/>
      </c>
      <c r="G42" t="str">
        <f>IF(Mai!E181="","",Mai!E181)</f>
        <v/>
      </c>
      <c r="H42" t="str">
        <f>IF(Mai!F181="","",Mai!F181)</f>
        <v/>
      </c>
      <c r="I42" t="str">
        <f>IF(Mai!N181="","",Mai!N181)</f>
        <v/>
      </c>
    </row>
    <row r="43" spans="1:9" x14ac:dyDescent="0.25">
      <c r="A43" t="str">
        <f>IF(Mai!A182="","",Mai!A182)</f>
        <v/>
      </c>
      <c r="C43" t="str">
        <f>IF(Mai!B182="","",Mai!B182)</f>
        <v/>
      </c>
      <c r="D43" t="str">
        <f>IF(Mai!C182="","",Mai!C182)</f>
        <v/>
      </c>
      <c r="E43" t="str">
        <f>IF(Mai!K182="","",Mai!K182)</f>
        <v/>
      </c>
      <c r="F43" t="str">
        <f>IF(Mai!D182="","",Mai!D182)</f>
        <v/>
      </c>
      <c r="G43" t="str">
        <f>IF(Mai!E182="","",Mai!E182)</f>
        <v/>
      </c>
      <c r="H43" t="str">
        <f>IF(Mai!F182="","",Mai!F182)</f>
        <v/>
      </c>
      <c r="I43" t="str">
        <f>IF(Mai!N182="","",Mai!N182)</f>
        <v/>
      </c>
    </row>
    <row r="44" spans="1:9" x14ac:dyDescent="0.25">
      <c r="A44" t="str">
        <f>IF(Mai!A183="","",Mai!A183)</f>
        <v/>
      </c>
      <c r="C44" t="str">
        <f>IF(Mai!B183="","",Mai!B183)</f>
        <v/>
      </c>
      <c r="D44" t="str">
        <f>IF(Mai!C183="","",Mai!C183)</f>
        <v/>
      </c>
      <c r="E44" t="str">
        <f>IF(Mai!K183="","",Mai!K183)</f>
        <v/>
      </c>
      <c r="F44" t="str">
        <f>IF(Mai!D183="","",Mai!D183)</f>
        <v/>
      </c>
      <c r="G44" t="str">
        <f>IF(Mai!E183="","",Mai!E183)</f>
        <v/>
      </c>
      <c r="H44" t="str">
        <f>IF(Mai!F183="","",Mai!F183)</f>
        <v/>
      </c>
      <c r="I44" t="str">
        <f>IF(Mai!N183="","",Mai!N183)</f>
        <v/>
      </c>
    </row>
    <row r="45" spans="1:9" x14ac:dyDescent="0.25">
      <c r="A45" t="str">
        <f>IF(Mai!A184="","",Mai!A184)</f>
        <v/>
      </c>
      <c r="C45" t="str">
        <f>IF(Mai!B184="","",Mai!B184)</f>
        <v/>
      </c>
      <c r="D45" t="str">
        <f>IF(Mai!C184="","",Mai!C184)</f>
        <v/>
      </c>
      <c r="E45" t="str">
        <f>IF(Mai!K184="","",Mai!K184)</f>
        <v/>
      </c>
      <c r="F45" t="str">
        <f>IF(Mai!D184="","",Mai!D184)</f>
        <v/>
      </c>
      <c r="G45" t="str">
        <f>IF(Mai!E184="","",Mai!E184)</f>
        <v/>
      </c>
      <c r="H45" t="str">
        <f>IF(Mai!F184="","",Mai!F184)</f>
        <v/>
      </c>
      <c r="I45" t="str">
        <f>IF(Mai!N184="","",Mai!N184)</f>
        <v/>
      </c>
    </row>
    <row r="46" spans="1:9" x14ac:dyDescent="0.25">
      <c r="A46" t="str">
        <f>IF(Mai!A185="","",Mai!A185)</f>
        <v/>
      </c>
      <c r="C46" t="str">
        <f>IF(Mai!B185="","",Mai!B185)</f>
        <v/>
      </c>
      <c r="D46" t="str">
        <f>IF(Mai!C185="","",Mai!C185)</f>
        <v/>
      </c>
      <c r="E46" t="str">
        <f>IF(Mai!K185="","",Mai!K185)</f>
        <v/>
      </c>
      <c r="F46" t="str">
        <f>IF(Mai!D185="","",Mai!D185)</f>
        <v/>
      </c>
      <c r="G46" t="str">
        <f>IF(Mai!E185="","",Mai!E185)</f>
        <v/>
      </c>
      <c r="H46" t="str">
        <f>IF(Mai!F185="","",Mai!F185)</f>
        <v/>
      </c>
      <c r="I46" t="str">
        <f>IF(Mai!N185="","",Mai!N185)</f>
        <v/>
      </c>
    </row>
    <row r="47" spans="1:9" x14ac:dyDescent="0.25">
      <c r="A47" t="str">
        <f>IF(Mai!A186="","",Mai!A186)</f>
        <v/>
      </c>
      <c r="C47" t="str">
        <f>IF(Mai!B186="","",Mai!B186)</f>
        <v/>
      </c>
      <c r="D47" t="str">
        <f>IF(Mai!C186="","",Mai!C186)</f>
        <v/>
      </c>
      <c r="E47" t="str">
        <f>IF(Mai!K186="","",Mai!K186)</f>
        <v/>
      </c>
      <c r="F47" t="str">
        <f>IF(Mai!D186="","",Mai!D186)</f>
        <v/>
      </c>
      <c r="G47" t="str">
        <f>IF(Mai!E186="","",Mai!E186)</f>
        <v/>
      </c>
      <c r="H47" t="str">
        <f>IF(Mai!F186="","",Mai!F186)</f>
        <v/>
      </c>
      <c r="I47" t="str">
        <f>IF(Mai!N186="","",Mai!N186)</f>
        <v/>
      </c>
    </row>
    <row r="48" spans="1:9" x14ac:dyDescent="0.25">
      <c r="A48" t="str">
        <f>IF(Mai!A187="","",Mai!A187)</f>
        <v/>
      </c>
      <c r="C48" t="str">
        <f>IF(Mai!B187="","",Mai!B187)</f>
        <v/>
      </c>
      <c r="D48" t="str">
        <f>IF(Mai!C187="","",Mai!C187)</f>
        <v/>
      </c>
      <c r="E48" t="str">
        <f>IF(Mai!K187="","",Mai!K187)</f>
        <v/>
      </c>
      <c r="F48" t="str">
        <f>IF(Mai!D187="","",Mai!D187)</f>
        <v/>
      </c>
      <c r="G48" t="str">
        <f>IF(Mai!E187="","",Mai!E187)</f>
        <v/>
      </c>
      <c r="H48" t="str">
        <f>IF(Mai!F187="","",Mai!F187)</f>
        <v/>
      </c>
      <c r="I48" t="str">
        <f>IF(Mai!N187="","",Mai!N187)</f>
        <v/>
      </c>
    </row>
    <row r="49" spans="1:9" x14ac:dyDescent="0.25">
      <c r="A49" t="str">
        <f>IF(Mai!A188="","",Mai!A188)</f>
        <v/>
      </c>
      <c r="C49" t="str">
        <f>IF(Mai!B188="","",Mai!B188)</f>
        <v/>
      </c>
      <c r="D49" t="str">
        <f>IF(Mai!C188="","",Mai!C188)</f>
        <v/>
      </c>
      <c r="E49" t="str">
        <f>IF(Mai!K188="","",Mai!K188)</f>
        <v/>
      </c>
      <c r="F49" t="str">
        <f>IF(Mai!D188="","",Mai!D188)</f>
        <v/>
      </c>
      <c r="G49" t="str">
        <f>IF(Mai!E188="","",Mai!E188)</f>
        <v/>
      </c>
      <c r="H49" t="str">
        <f>IF(Mai!F188="","",Mai!F188)</f>
        <v/>
      </c>
      <c r="I49" t="str">
        <f>IF(Mai!N188="","",Mai!N188)</f>
        <v/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mdConsolidatedata">
          <controlPr defaultSize="0" print="0" autoLine="0" r:id="rId5">
            <anchor moveWithCells="1">
              <from>
                <xdr:col>11</xdr:col>
                <xdr:colOff>0</xdr:colOff>
                <xdr:row>2</xdr:row>
                <xdr:rowOff>0</xdr:rowOff>
              </from>
              <to>
                <xdr:col>13</xdr:col>
                <xdr:colOff>19050</xdr:colOff>
                <xdr:row>2</xdr:row>
                <xdr:rowOff>323850</xdr:rowOff>
              </to>
            </anchor>
          </controlPr>
        </control>
      </mc:Choice>
      <mc:Fallback>
        <control shapeId="2049" r:id="rId4" name="cmdConsolidatedata"/>
      </mc:Fallback>
    </mc:AlternateContent>
    <mc:AlternateContent xmlns:mc="http://schemas.openxmlformats.org/markup-compatibility/2006">
      <mc:Choice Requires="x14">
        <control shapeId="2050" r:id="rId6" name="cmdResettable">
          <controlPr defaultSize="0" print="0" autoLine="0" r:id="rId7">
            <anchor moveWithCells="1">
              <from>
                <xdr:col>11</xdr:col>
                <xdr:colOff>0</xdr:colOff>
                <xdr:row>3</xdr:row>
                <xdr:rowOff>0</xdr:rowOff>
              </from>
              <to>
                <xdr:col>11</xdr:col>
                <xdr:colOff>390525</xdr:colOff>
                <xdr:row>4</xdr:row>
                <xdr:rowOff>133350</xdr:rowOff>
              </to>
            </anchor>
          </controlPr>
        </control>
      </mc:Choice>
      <mc:Fallback>
        <control shapeId="2050" r:id="rId6" name="cmdResettable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</vt:lpstr>
      <vt:lpstr>Synthèse 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Administraif GOULIBEUR</dc:creator>
  <cp:lastModifiedBy>Jean-Eric Pelouas</cp:lastModifiedBy>
  <dcterms:created xsi:type="dcterms:W3CDTF">2017-05-03T13:03:35Z</dcterms:created>
  <dcterms:modified xsi:type="dcterms:W3CDTF">2017-05-11T12:00:57Z</dcterms:modified>
</cp:coreProperties>
</file>