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1"/>
  </bookViews>
  <sheets>
    <sheet name="Calcul" sheetId="1" r:id="rId1"/>
    <sheet name="Données" sheetId="3" r:id="rId2"/>
  </sheets>
  <definedNames>
    <definedName name="Gabarits">Données!$A$9:$A$1007</definedName>
    <definedName name="Liste_Gabarit">OFFSET(Données!#REF!,,,COUNTA(Données!#REF!)-1)</definedName>
    <definedName name="Marques">Données!$B$9:$B$1007</definedName>
    <definedName name="Modèles">Données!$C$9:$C$1007</definedName>
    <definedName name="Motorisations">Données!$D$9:$D$1007</definedName>
    <definedName name="Puissances">Données!$E$9:$E$1007</definedName>
    <definedName name="Segment_Gabarit">#N/A</definedName>
    <definedName name="Segment_Marque">#N/A</definedName>
    <definedName name="Segment_Modèle">#N/A</definedName>
    <definedName name="Segment_Motorisation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</calcChain>
</file>

<file path=xl/sharedStrings.xml><?xml version="1.0" encoding="utf-8"?>
<sst xmlns="http://schemas.openxmlformats.org/spreadsheetml/2006/main" count="49" uniqueCount="29">
  <si>
    <t>Marque</t>
  </si>
  <si>
    <t>Renault</t>
  </si>
  <si>
    <t>Peugeot</t>
  </si>
  <si>
    <t>Clio</t>
  </si>
  <si>
    <t>Mégane</t>
  </si>
  <si>
    <t>Modèle</t>
  </si>
  <si>
    <t>Motorisation</t>
  </si>
  <si>
    <t>1,2 PureTech 82</t>
  </si>
  <si>
    <t>1,6 BlueHDi 100</t>
  </si>
  <si>
    <t>1,5 Dci 90</t>
  </si>
  <si>
    <t>0,9 Tce 90</t>
  </si>
  <si>
    <t>1,5 Dci 110</t>
  </si>
  <si>
    <t>1,2 Tce 115</t>
  </si>
  <si>
    <t>Citadine</t>
  </si>
  <si>
    <t>Gabarit</t>
  </si>
  <si>
    <t>Petite_Berline</t>
  </si>
  <si>
    <t>Puissance (ch)</t>
  </si>
  <si>
    <t>Puissance (kW)</t>
  </si>
  <si>
    <t>Masse (kg)</t>
  </si>
  <si>
    <t>=Liste_Gabarit</t>
  </si>
  <si>
    <t>Liste B1:</t>
  </si>
  <si>
    <t>Liste B2:</t>
  </si>
  <si>
    <t>Liste B3:</t>
  </si>
  <si>
    <t>=DECALER(Marques;EQUIV(B1;Gabarits;0)-1;0;NB.SI(Gabarits;B1))</t>
  </si>
  <si>
    <t>=DECALER(Modèles;EQUIV(B2;Marques;0)-1;0;NB.SI(Marques;B2))</t>
  </si>
  <si>
    <t>Liste B4:</t>
  </si>
  <si>
    <t>Result B7:</t>
  </si>
  <si>
    <t>=INDEX(Puissances;EQUIV(1;(Gabarits=B1)*(Marques=B2)*(Modèles=B3)*(Motorisations=B4);0))</t>
  </si>
  <si>
    <t>=DECALER(Motorisations;EQUIV(B3;Modèles;0)-1;0;NB.SI(Modèles;B3))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</si>
</sst>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quotePrefix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447675</xdr:colOff>
      <xdr:row>4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Gabar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abar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495425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504825</xdr:colOff>
      <xdr:row>0</xdr:row>
      <xdr:rowOff>0</xdr:rowOff>
    </xdr:from>
    <xdr:to>
      <xdr:col>2</xdr:col>
      <xdr:colOff>790575</xdr:colOff>
      <xdr:row>4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ar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2575" y="0"/>
              <a:ext cx="1133475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9525</xdr:colOff>
      <xdr:row>0</xdr:row>
      <xdr:rowOff>0</xdr:rowOff>
    </xdr:from>
    <xdr:to>
      <xdr:col>3</xdr:col>
      <xdr:colOff>914400</xdr:colOff>
      <xdr:row>4</xdr:row>
      <xdr:rowOff>123824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odè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è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52725" y="0"/>
              <a:ext cx="904875" cy="8858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971550</xdr:colOff>
      <xdr:row>0</xdr:row>
      <xdr:rowOff>0</xdr:rowOff>
    </xdr:from>
    <xdr:to>
      <xdr:col>5</xdr:col>
      <xdr:colOff>371475</xdr:colOff>
      <xdr:row>6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Motor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or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0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abarit" sourceName="Gabari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èle" sourceName="Modèl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orisation" sourceName="Motorisation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abarit" cache="Segment_Gabarit" caption="Gabarit" rowHeight="241300"/>
  <slicer name="Marque" cache="Segment_Marque" caption="Marque" rowHeight="241300"/>
  <slicer name="Modèle" cache="Segment_Modèle" caption="Modèle" rowHeight="241300"/>
  <slicer name="Motorisation" cache="Segment_Motorisation" caption="Motorisation" rowHeight="241300"/>
</slicers>
</file>

<file path=xl/tables/table1.xml><?xml version="1.0" encoding="utf-8"?>
<table xmlns="http://schemas.openxmlformats.org/spreadsheetml/2006/main" id="1" name="Tableau1" displayName="Tableau1" ref="A8:F14" totalsRowShown="0">
  <autoFilter ref="A8:F14"/>
  <tableColumns count="6">
    <tableColumn id="1" name="Gabarit"/>
    <tableColumn id="2" name="Marque"/>
    <tableColumn id="3" name="Modèle"/>
    <tableColumn id="4" name="Motorisation"/>
    <tableColumn id="5" name="Puissance (ch)"/>
    <tableColumn id="6" name="Masse (kg)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B7" sqref="B7"/>
    </sheetView>
  </sheetViews>
  <sheetFormatPr baseColWidth="10" defaultRowHeight="15" x14ac:dyDescent="0.25"/>
  <cols>
    <col min="1" max="1" width="15.7109375" customWidth="1"/>
    <col min="2" max="2" width="20.7109375" customWidth="1"/>
    <col min="3" max="3" width="12.7109375" customWidth="1"/>
    <col min="4" max="4" width="20.7109375" customWidth="1"/>
    <col min="8" max="8" width="99" customWidth="1"/>
  </cols>
  <sheetData>
    <row r="1" spans="1:8" x14ac:dyDescent="0.25">
      <c r="A1" s="3" t="s">
        <v>14</v>
      </c>
      <c r="B1" s="1" t="s">
        <v>15</v>
      </c>
    </row>
    <row r="2" spans="1:8" x14ac:dyDescent="0.25">
      <c r="A2" s="3" t="s">
        <v>0</v>
      </c>
      <c r="B2" s="1" t="s">
        <v>1</v>
      </c>
    </row>
    <row r="3" spans="1:8" x14ac:dyDescent="0.25">
      <c r="A3" s="3" t="s">
        <v>5</v>
      </c>
      <c r="B3" s="1" t="s">
        <v>3</v>
      </c>
    </row>
    <row r="4" spans="1:8" x14ac:dyDescent="0.25">
      <c r="A4" s="3" t="s">
        <v>6</v>
      </c>
      <c r="B4" s="1" t="s">
        <v>9</v>
      </c>
    </row>
    <row r="7" spans="1:8" x14ac:dyDescent="0.25">
      <c r="A7" s="4" t="s">
        <v>16</v>
      </c>
      <c r="B7" s="1" t="e">
        <f>INDEX(Puissances,MATCH(1,(Gabarits=B1)*(Marques=B2)*(Modèles=B3)*(Motorisations=B4),0))</f>
        <v>#VALUE!</v>
      </c>
    </row>
    <row r="8" spans="1:8" x14ac:dyDescent="0.25">
      <c r="A8" s="4" t="s">
        <v>17</v>
      </c>
      <c r="B8" s="1" t="e">
        <f>B7*735.5/1000</f>
        <v>#VALUE!</v>
      </c>
    </row>
    <row r="9" spans="1:8" x14ac:dyDescent="0.25">
      <c r="A9" s="4" t="s">
        <v>18</v>
      </c>
      <c r="B9" s="1"/>
    </row>
    <row r="16" spans="1:8" x14ac:dyDescent="0.25">
      <c r="G16" t="s">
        <v>20</v>
      </c>
      <c r="H16" s="2" t="s">
        <v>19</v>
      </c>
    </row>
    <row r="18" spans="7:8" x14ac:dyDescent="0.25">
      <c r="G18" t="s">
        <v>21</v>
      </c>
      <c r="H18" s="2" t="s">
        <v>23</v>
      </c>
    </row>
    <row r="20" spans="7:8" x14ac:dyDescent="0.25">
      <c r="G20" t="s">
        <v>22</v>
      </c>
      <c r="H20" s="2" t="s">
        <v>24</v>
      </c>
    </row>
    <row r="22" spans="7:8" x14ac:dyDescent="0.25">
      <c r="G22" t="s">
        <v>25</v>
      </c>
      <c r="H22" s="2" t="s">
        <v>28</v>
      </c>
    </row>
    <row r="24" spans="7:8" x14ac:dyDescent="0.25">
      <c r="G24" t="s">
        <v>26</v>
      </c>
      <c r="H24" s="2" t="s">
        <v>27</v>
      </c>
    </row>
  </sheetData>
  <dataValidations count="4">
    <dataValidation type="list" allowBlank="1" showInputMessage="1" showErrorMessage="1" sqref="B1">
      <formula1>Liste_Gabarit</formula1>
    </dataValidation>
    <dataValidation type="list" allowBlank="1" showInputMessage="1" showErrorMessage="1" sqref="B2">
      <formula1>OFFSET(Marques,MATCH(B1,Gabarits,0)-1,0,COUNTIF(Gabarits,B1))</formula1>
    </dataValidation>
    <dataValidation type="list" allowBlank="1" showInputMessage="1" showErrorMessage="1" sqref="B3">
      <formula1>OFFSET(Modèles,MATCH(B2,Marques,0)-1,0,COUNTIF(Marques,B2))</formula1>
    </dataValidation>
    <dataValidation type="list" allowBlank="1" showInputMessage="1" showErrorMessage="1" sqref="B4">
      <formula1>OFFSET(Motorisations,MATCH(B3,Modèles,0)-1,0,COUNTIF(Modèles,B3))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F14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15.7109375" customWidth="1"/>
    <col min="2" max="3" width="12.7109375" customWidth="1"/>
    <col min="4" max="4" width="20.7109375" customWidth="1"/>
    <col min="5" max="5" width="15.7109375" customWidth="1"/>
    <col min="6" max="6" width="12.5703125" customWidth="1"/>
  </cols>
  <sheetData>
    <row r="8" spans="1:6" x14ac:dyDescent="0.25">
      <c r="A8" t="s">
        <v>14</v>
      </c>
      <c r="B8" t="s">
        <v>0</v>
      </c>
      <c r="C8" t="s">
        <v>5</v>
      </c>
      <c r="D8" t="s">
        <v>6</v>
      </c>
      <c r="E8" t="s">
        <v>16</v>
      </c>
      <c r="F8" t="s">
        <v>18</v>
      </c>
    </row>
    <row r="9" spans="1:6" x14ac:dyDescent="0.25">
      <c r="A9" t="s">
        <v>13</v>
      </c>
      <c r="B9" t="s">
        <v>2</v>
      </c>
      <c r="C9">
        <v>208</v>
      </c>
      <c r="D9" t="s">
        <v>8</v>
      </c>
      <c r="E9">
        <v>100</v>
      </c>
    </row>
    <row r="10" spans="1:6" x14ac:dyDescent="0.25">
      <c r="A10" t="s">
        <v>13</v>
      </c>
      <c r="B10" t="s">
        <v>2</v>
      </c>
      <c r="C10">
        <v>208</v>
      </c>
      <c r="D10" t="s">
        <v>7</v>
      </c>
      <c r="E10">
        <v>82</v>
      </c>
    </row>
    <row r="11" spans="1:6" x14ac:dyDescent="0.25">
      <c r="A11" t="s">
        <v>13</v>
      </c>
      <c r="B11" t="s">
        <v>1</v>
      </c>
      <c r="C11" t="s">
        <v>3</v>
      </c>
      <c r="D11" t="s">
        <v>9</v>
      </c>
      <c r="E11">
        <v>90</v>
      </c>
    </row>
    <row r="12" spans="1:6" x14ac:dyDescent="0.25">
      <c r="A12" t="s">
        <v>13</v>
      </c>
      <c r="B12" t="s">
        <v>1</v>
      </c>
      <c r="C12" t="s">
        <v>3</v>
      </c>
      <c r="D12" t="s">
        <v>10</v>
      </c>
      <c r="E12">
        <v>90</v>
      </c>
    </row>
    <row r="13" spans="1:6" x14ac:dyDescent="0.25">
      <c r="A13" t="s">
        <v>15</v>
      </c>
      <c r="B13" t="s">
        <v>1</v>
      </c>
      <c r="C13" t="s">
        <v>4</v>
      </c>
      <c r="D13" t="s">
        <v>11</v>
      </c>
      <c r="E13">
        <v>110</v>
      </c>
    </row>
    <row r="14" spans="1:6" x14ac:dyDescent="0.25">
      <c r="A14" t="s">
        <v>15</v>
      </c>
      <c r="B14" t="s">
        <v>1</v>
      </c>
      <c r="C14" t="s">
        <v>4</v>
      </c>
      <c r="D14" t="s">
        <v>12</v>
      </c>
      <c r="E14">
        <v>115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Calcul</vt:lpstr>
      <vt:lpstr>Données</vt:lpstr>
      <vt:lpstr>Gabarits</vt:lpstr>
      <vt:lpstr>Marques</vt:lpstr>
      <vt:lpstr>Modèles</vt:lpstr>
      <vt:lpstr>Motorisations</vt:lpstr>
      <vt:lpstr>Puissances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BOUGES</dc:creator>
  <cp:lastModifiedBy>Benjamin Pelouas</cp:lastModifiedBy>
  <dcterms:created xsi:type="dcterms:W3CDTF">2015-10-27T09:59:46Z</dcterms:created>
  <dcterms:modified xsi:type="dcterms:W3CDTF">2015-10-27T16:01:23Z</dcterms:modified>
</cp:coreProperties>
</file>