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tabRatio="500"/>
  </bookViews>
  <sheets>
    <sheet name="Communication" sheetId="1" r:id="rId1"/>
    <sheet name="base test" sheetId="2" r:id="rId2"/>
  </sheets>
  <calcPr calcId="150000" concurrentCalc="0"/>
  <pivotCaches>
    <pivotCache cacheId="1" r:id="rId3"/>
  </pivotCaches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<sst xmlns="http://schemas.openxmlformats.org/spreadsheetml/2006/main" count="636" uniqueCount="64">
  <si>
    <t>Libellé Cpte</t>
  </si>
  <si>
    <t>(Tous)</t>
  </si>
  <si>
    <t xml:space="preserve">Libellé Sect.Reg            </t>
  </si>
  <si>
    <t xml:space="preserve">DIRECTION COMMUNICATION       </t>
  </si>
  <si>
    <t xml:space="preserve">Solde </t>
  </si>
  <si>
    <t>Mois</t>
  </si>
  <si>
    <t>Sect.Reg</t>
  </si>
  <si>
    <t>Regrpt Analytique</t>
  </si>
  <si>
    <t>Libellé compte</t>
  </si>
  <si>
    <t>janv</t>
  </si>
  <si>
    <t>févr</t>
  </si>
  <si>
    <t>mars</t>
  </si>
  <si>
    <t>avr</t>
  </si>
  <si>
    <t>mai</t>
  </si>
  <si>
    <t>juil</t>
  </si>
  <si>
    <t>août</t>
  </si>
  <si>
    <t>nov</t>
  </si>
  <si>
    <t>Total général</t>
  </si>
  <si>
    <t>Achats non stockés</t>
  </si>
  <si>
    <t>Publicité</t>
  </si>
  <si>
    <t>Sous-Traitance générale</t>
  </si>
  <si>
    <t>Soc</t>
  </si>
  <si>
    <t>Libellé</t>
  </si>
  <si>
    <t>Section Analytique</t>
  </si>
  <si>
    <t>Nature Analytique</t>
  </si>
  <si>
    <t>Libellé nature</t>
  </si>
  <si>
    <t>Date Ecriture</t>
  </si>
  <si>
    <t>Compte</t>
  </si>
  <si>
    <t>Compte (1)</t>
  </si>
  <si>
    <t>SIG</t>
  </si>
  <si>
    <t>Rubrique SIG</t>
  </si>
  <si>
    <t>Pièce</t>
  </si>
  <si>
    <t>Journal</t>
  </si>
  <si>
    <t>TYPE Ecriture</t>
  </si>
  <si>
    <t>Mt Débit</t>
  </si>
  <si>
    <t>Mt Crédit</t>
  </si>
  <si>
    <t>Solde Débit</t>
  </si>
  <si>
    <t>Solde Crédit</t>
  </si>
  <si>
    <t>Solde</t>
  </si>
  <si>
    <t>Budget 2019 SIG</t>
  </si>
  <si>
    <t>Origine Ecriture</t>
  </si>
  <si>
    <t>Etat Ecriture</t>
  </si>
  <si>
    <t>Utilisateur</t>
  </si>
  <si>
    <t xml:space="preserve">Four. d'entr. et petit équiq. </t>
  </si>
  <si>
    <t>6</t>
  </si>
  <si>
    <t>FOURNITURES D'ENTRETIEN ET DE PETITS EQU</t>
  </si>
  <si>
    <t>18 achats non strock</t>
  </si>
  <si>
    <t xml:space="preserve">FOURNITURES D'ENTRETIEN ET DE PETITS EQUIPEMENTS  </t>
  </si>
  <si>
    <t>ACH</t>
  </si>
  <si>
    <t>FAC</t>
  </si>
  <si>
    <t>LFA</t>
  </si>
  <si>
    <t>N</t>
  </si>
  <si>
    <t xml:space="preserve">Serv. bancaires et assimilés  </t>
  </si>
  <si>
    <t xml:space="preserve">INFORMATIQUE                            </t>
  </si>
  <si>
    <t>16 sous trait géné</t>
  </si>
  <si>
    <t xml:space="preserve">INFORMATIQUE                                      </t>
  </si>
  <si>
    <t xml:space="preserve">Divers - Services extérieurs  </t>
  </si>
  <si>
    <t>SERVICES EXTERIEURS DIVERS ( FONCTIONNEM</t>
  </si>
  <si>
    <t>22 publicité</t>
  </si>
  <si>
    <t xml:space="preserve">SOUS-TRAITANCE GENERALE ( FONCTIONNEMENT )        </t>
  </si>
  <si>
    <t xml:space="preserve">Paris       </t>
  </si>
  <si>
    <t xml:space="preserve">Siège Paris        </t>
  </si>
  <si>
    <t>XXXX</t>
  </si>
  <si>
    <t>WW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</si>
</sst>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5" formatCode="#,##0\ &quot;€&quot;;\-#,##0\ &quot;€&quot;"/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  <numFmt numFmtId="165" formatCode="&quot; &quot;#,##0.00&quot; &quot;[$€]&quot; &quot;;&quot;-&quot;#,##0.00&quot; &quot;[$€]&quot; &quot;;&quot; -&quot;#&quot; &quot;[$€]&quot; &quot;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theme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theme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theme="1"/>
      </left>
      <right style="double">
        <color auto="1"/>
      </right>
      <top style="double">
        <color theme="1"/>
      </top>
      <bottom style="double">
        <color auto="1"/>
      </bottom>
      <diagonal/>
    </border>
    <border>
      <left/>
      <right/>
      <top style="double">
        <color theme="1"/>
      </top>
      <bottom/>
      <diagonal/>
    </border>
    <border>
      <left style="double">
        <color theme="1"/>
      </left>
      <right style="thin">
        <color auto="1"/>
      </right>
      <top style="double">
        <color theme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theme="1"/>
      </top>
      <bottom style="double">
        <color auto="1"/>
      </bottom>
      <diagonal/>
    </border>
    <border>
      <left style="double">
        <color theme="1"/>
      </left>
      <right/>
      <top style="double">
        <color theme="1"/>
      </top>
      <bottom style="double">
        <color auto="1"/>
      </bottom>
      <diagonal/>
    </border>
    <border>
      <left style="double">
        <color theme="1"/>
      </left>
      <right style="thin">
        <color auto="1"/>
      </right>
      <top style="double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theme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theme="1"/>
      </top>
      <bottom style="thin">
        <color auto="1"/>
      </bottom>
      <diagonal/>
    </border>
    <border>
      <left style="double">
        <color theme="1"/>
      </left>
      <right/>
      <top/>
      <bottom/>
      <diagonal/>
    </border>
    <border>
      <left style="double">
        <color theme="1"/>
      </left>
      <right/>
      <top style="double">
        <color theme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theme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theme="1"/>
      </top>
      <bottom style="double">
        <color auto="1"/>
      </bottom>
      <diagonal/>
    </border>
    <border>
      <left/>
      <right style="double">
        <color auto="1"/>
      </right>
      <top style="double">
        <color theme="1"/>
      </top>
      <bottom style="double">
        <color auto="1"/>
      </bottom>
      <diagonal/>
    </border>
    <border>
      <left style="double">
        <color theme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5" fontId="5" fillId="0" borderId="0"/>
    <xf numFmtId="43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Fill="1" applyBorder="1" applyAlignment="1">
      <alignment horizontal="left"/>
    </xf>
    <xf numFmtId="5" fontId="0" fillId="0" borderId="13" xfId="0" applyNumberFormat="1" applyBorder="1" applyAlignment="1">
      <alignment horizontal="center"/>
    </xf>
    <xf numFmtId="5" fontId="0" fillId="0" borderId="14" xfId="0" applyNumberFormat="1" applyBorder="1" applyAlignment="1">
      <alignment horizontal="center"/>
    </xf>
    <xf numFmtId="5" fontId="0" fillId="0" borderId="15" xfId="0" applyNumberFormat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5" fontId="0" fillId="0" borderId="19" xfId="0" applyNumberFormat="1" applyBorder="1" applyAlignment="1">
      <alignment horizontal="center"/>
    </xf>
    <xf numFmtId="5" fontId="0" fillId="0" borderId="20" xfId="0" applyNumberFormat="1" applyBorder="1" applyAlignment="1">
      <alignment horizontal="center"/>
    </xf>
    <xf numFmtId="5" fontId="0" fillId="0" borderId="21" xfId="0" applyNumberForma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5" fontId="0" fillId="0" borderId="27" xfId="0" applyNumberFormat="1" applyBorder="1" applyAlignment="1">
      <alignment horizontal="center"/>
    </xf>
    <xf numFmtId="5" fontId="0" fillId="0" borderId="28" xfId="0" applyNumberFormat="1" applyBorder="1" applyAlignment="1">
      <alignment horizontal="center"/>
    </xf>
    <xf numFmtId="5" fontId="0" fillId="0" borderId="29" xfId="0" applyNumberFormat="1" applyBorder="1" applyAlignment="1">
      <alignment horizontal="center"/>
    </xf>
    <xf numFmtId="0" fontId="0" fillId="0" borderId="3" xfId="0" pivotButton="1" applyBorder="1" applyAlignment="1">
      <alignment horizontal="center"/>
    </xf>
    <xf numFmtId="0" fontId="0" fillId="0" borderId="3" xfId="0" pivotButton="1" applyBorder="1" applyAlignment="1">
      <alignment horizontal="left"/>
    </xf>
    <xf numFmtId="0" fontId="0" fillId="0" borderId="6" xfId="0" pivotButton="1" applyBorder="1" applyAlignment="1">
      <alignment horizontal="center"/>
    </xf>
    <xf numFmtId="0" fontId="0" fillId="0" borderId="7" xfId="0" pivotButton="1" applyBorder="1" applyAlignment="1">
      <alignment horizontal="left"/>
    </xf>
    <xf numFmtId="0" fontId="0" fillId="0" borderId="8" xfId="0" pivotButton="1" applyBorder="1" applyAlignment="1">
      <alignment horizontal="center"/>
    </xf>
    <xf numFmtId="0" fontId="0" fillId="2" borderId="20" xfId="0" applyFont="1" applyFill="1" applyBorder="1"/>
    <xf numFmtId="14" fontId="0" fillId="2" borderId="20" xfId="0" applyNumberFormat="1" applyFont="1" applyFill="1" applyBorder="1"/>
    <xf numFmtId="0" fontId="7" fillId="2" borderId="20" xfId="0" applyFont="1" applyFill="1" applyBorder="1" applyAlignment="1">
      <alignment horizontal="center"/>
    </xf>
    <xf numFmtId="164" fontId="7" fillId="2" borderId="20" xfId="1" applyFont="1" applyFill="1" applyBorder="1" applyAlignment="1">
      <alignment horizontal="center"/>
    </xf>
    <xf numFmtId="0" fontId="6" fillId="3" borderId="20" xfId="0" applyFont="1" applyFill="1" applyBorder="1" applyAlignment="1">
      <alignment horizontal="center"/>
    </xf>
    <xf numFmtId="0" fontId="6" fillId="3" borderId="20" xfId="1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8">
    <cellStyle name="Euro" xfId="2"/>
    <cellStyle name="Lien hypertexte" xfId="4" builtinId="8" hidden="1"/>
    <cellStyle name="Lien hypertexte" xfId="6" builtinId="8" hidden="1"/>
    <cellStyle name="Lien hypertexte visité" xfId="5" builtinId="9" hidden="1"/>
    <cellStyle name="Lien hypertexte visité" xfId="7" builtinId="9" hidden="1"/>
    <cellStyle name="Milliers 2" xfId="3"/>
    <cellStyle name="Monétaire" xfId="1" builtinId="4"/>
    <cellStyle name="Normal" xfId="0" builtinId="0"/>
  </cellStyles>
  <dxfs count="58">
    <dxf>
      <border>
        <right/>
      </border>
    </dxf>
    <dxf>
      <border>
        <right/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border>
        <top style="double">
          <color theme="1"/>
        </top>
      </border>
    </dxf>
    <dxf>
      <font>
        <sz val="11"/>
      </font>
    </dxf>
    <dxf>
      <font>
        <sz val="10"/>
      </font>
    </dxf>
    <dxf>
      <fill>
        <patternFill>
          <bgColor auto="1"/>
        </patternFill>
      </fill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left style="double">
          <color theme="1"/>
        </left>
        <right style="double">
          <color indexed="64"/>
        </right>
        <top style="double">
          <color indexed="64"/>
        </top>
        <bottom style="double">
          <color indexed="64"/>
        </bottom>
      </border>
    </dxf>
    <dxf>
      <border>
        <top style="medium">
          <color indexed="64"/>
        </top>
      </border>
    </dxf>
    <dxf>
      <border>
        <top style="medium">
          <color indexed="64"/>
        </top>
      </border>
    </dxf>
    <dxf>
      <font>
        <sz val="9"/>
      </font>
    </dxf>
    <dxf>
      <font>
        <sz val="10"/>
      </font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</font>
    </dxf>
    <dxf>
      <font>
        <color rgb="FFFF0000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3495.796412962962" createdVersion="4" refreshedVersion="4" minRefreshableVersion="3" recordCount="39">
  <cacheSource type="worksheet">
    <worksheetSource ref="B4:AD43" sheet="base test"/>
  </cacheSource>
  <cacheFields count="30">
    <cacheField name="Soc" numFmtId="0">
      <sharedItems containsSemiMixedTypes="0" containsString="0" containsNumber="1" containsInteger="1" minValue="3" maxValue="3"/>
    </cacheField>
    <cacheField name="Libellé" numFmtId="0">
      <sharedItems/>
    </cacheField>
    <cacheField name="Section Analytique" numFmtId="0">
      <sharedItems containsSemiMixedTypes="0" containsString="0" containsNumber="1" containsInteger="1" minValue="3000" maxValue="3000"/>
    </cacheField>
    <cacheField name="Libellé2" numFmtId="0">
      <sharedItems/>
    </cacheField>
    <cacheField name="Nature Analytique" numFmtId="0">
      <sharedItems containsSemiMixedTypes="0" containsString="0" containsNumber="1" containsInteger="1" minValue="60630000" maxValue="61180000"/>
    </cacheField>
    <cacheField name="Libellé nature" numFmtId="0">
      <sharedItems/>
    </cacheField>
    <cacheField name="Date Ecriture" numFmtId="14">
      <sharedItems containsSemiMixedTypes="0" containsNonDate="0" containsDate="1" containsString="0" minDate="2018-01-02T00:00:00" maxDate="2018-11-23T00:00:00" count="23">
        <d v="2018-01-31T00:00:00"/>
        <d v="2018-05-04T00:00:00"/>
        <d v="2018-07-31T00:00:00"/>
        <d v="2018-02-23T00:00:00"/>
        <d v="2018-03-31T00:00:00"/>
        <d v="2018-04-09T00:00:00"/>
        <d v="2018-04-13T00:00:00"/>
        <d v="2018-04-20T00:00:00"/>
        <d v="2018-04-27T00:00:00"/>
        <d v="2018-04-30T00:00:00"/>
        <d v="2018-05-24T00:00:00"/>
        <d v="2018-08-22T00:00:00"/>
        <d v="2018-08-31T00:00:00"/>
        <d v="2018-11-22T00:00:00"/>
        <d v="2018-01-02T00:00:00"/>
        <d v="2018-01-12T00:00:00"/>
        <d v="2018-01-24T00:00:00"/>
        <d v="2018-01-25T00:00:00"/>
        <d v="2018-01-29T00:00:00"/>
        <d v="2018-02-09T00:00:00"/>
        <d v="2018-02-14T00:00:00"/>
        <d v="2018-02-22T00:00:00"/>
        <d v="2018-02-28T00:00:00"/>
      </sharedItems>
      <fieldGroup par="29" base="6">
        <rangePr groupBy="days" startDate="2018-01-02T00:00:00" endDate="2018-11-23T00:00:00"/>
        <groupItems count="368">
          <s v="&lt;02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3/11/2018"/>
        </groupItems>
      </fieldGroup>
    </cacheField>
    <cacheField name="Compte" numFmtId="0">
      <sharedItems containsSemiMixedTypes="0" containsString="0" containsNumber="1" containsInteger="1" minValue="6063100000" maxValue="6118100000"/>
    </cacheField>
    <cacheField name="Compte (1)" numFmtId="0">
      <sharedItems/>
    </cacheField>
    <cacheField name="Libellé Cpte" numFmtId="0">
      <sharedItems count="3">
        <s v="FOURNITURES D'ENTRETIEN ET DE PETITS EQU"/>
        <s v="INFORMATIQUE                            "/>
        <s v="SERVICES EXTERIEURS DIVERS ( FONCTIONNEM"/>
      </sharedItems>
    </cacheField>
    <cacheField name="SIG" numFmtId="0">
      <sharedItems containsSemiMixedTypes="0" containsString="0" containsNumber="1" containsInteger="1" minValue="16" maxValue="22"/>
    </cacheField>
    <cacheField name="Rubrique SIG" numFmtId="0">
      <sharedItems/>
    </cacheField>
    <cacheField name="Libellé compte" numFmtId="0">
      <sharedItems count="3">
        <s v="FOURNITURES D'ENTRETIEN ET DE PETITS EQUIPEMENTS  "/>
        <s v="INFORMATIQUE                                      "/>
        <s v="SOUS-TRAITANCE GENERALE ( FONCTIONNEMENT )        "/>
      </sharedItems>
    </cacheField>
    <cacheField name="Sect.Reg" numFmtId="0">
      <sharedItems containsSemiMixedTypes="0" containsString="0" containsNumber="1" containsInteger="1" minValue="66" maxValue="66" count="1">
        <n v="66"/>
      </sharedItems>
    </cacheField>
    <cacheField name="Libellé Sect.Reg            " numFmtId="0">
      <sharedItems count="1">
        <s v="DIRECTION COMMUNICATION       "/>
      </sharedItems>
    </cacheField>
    <cacheField name="Regrpt Analytique" numFmtId="0">
      <sharedItems count="3">
        <s v="Achats non stockés"/>
        <s v="Sous-Traitance générale"/>
        <s v="Publicité"/>
      </sharedItems>
    </cacheField>
    <cacheField name="Pièce" numFmtId="0">
      <sharedItems containsSemiMixedTypes="0" containsString="0" containsNumber="1" containsInteger="1" minValue="2322" maxValue="24464"/>
    </cacheField>
    <cacheField name="Journal" numFmtId="0">
      <sharedItems/>
    </cacheField>
    <cacheField name="TYPE Ecriture" numFmtId="0">
      <sharedItems/>
    </cacheField>
    <cacheField name="Libellé3" numFmtId="0">
      <sharedItems/>
    </cacheField>
    <cacheField name="Mt Débit" numFmtId="0">
      <sharedItems containsSemiMixedTypes="0" containsString="0" containsNumber="1" minValue="41.86" maxValue="13383.24"/>
    </cacheField>
    <cacheField name="Mt Crédit" numFmtId="0">
      <sharedItems containsSemiMixedTypes="0" containsString="0" containsNumber="1" containsInteger="1" minValue="0" maxValue="0"/>
    </cacheField>
    <cacheField name="Solde Débit" numFmtId="0">
      <sharedItems containsSemiMixedTypes="0" containsString="0" containsNumber="1" minValue="119.6" maxValue="68565.100000000006"/>
    </cacheField>
    <cacheField name="Solde Crédit" numFmtId="0">
      <sharedItems containsSemiMixedTypes="0" containsString="0" containsNumber="1" containsInteger="1" minValue="0" maxValue="0"/>
    </cacheField>
    <cacheField name="Solde" numFmtId="0">
      <sharedItems containsSemiMixedTypes="0" containsString="0" containsNumber="1" minValue="-13383.24" maxValue="-41.86"/>
    </cacheField>
    <cacheField name="Budget 2019 SIG" numFmtId="164">
      <sharedItems containsSemiMixedTypes="0" containsString="0" containsNumber="1" minValue="56000" maxValue="230000"/>
    </cacheField>
    <cacheField name="Origine Ecriture" numFmtId="0">
      <sharedItems/>
    </cacheField>
    <cacheField name="Etat Ecriture" numFmtId="0">
      <sharedItems/>
    </cacheField>
    <cacheField name="Utilisateur" numFmtId="0">
      <sharedItems/>
    </cacheField>
    <cacheField name="Mois" numFmtId="0" databaseField="0">
      <fieldGroup base="6">
        <rangePr groupBy="months" startDate="2018-01-02T00:00:00" endDate="2018-11-23T00:00:00"/>
        <groupItems count="14">
          <s v="&lt;02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1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"/>
    <s v="E.S.H. PICARDIE HABITAT         "/>
    <n v="3000"/>
    <s v="Siège Compiègne               "/>
    <n v="60630000"/>
    <s v="Four. d'entr. et petit équiq. "/>
    <x v="0"/>
    <n v="6063100000"/>
    <s v="6"/>
    <x v="0"/>
    <n v="18"/>
    <s v="18 achats non strock"/>
    <x v="0"/>
    <x v="0"/>
    <x v="0"/>
    <x v="0"/>
    <n v="2518"/>
    <s v="ACH"/>
    <s v="FAC"/>
    <s v="GRAVURE SERVICE TDFFF101258             "/>
    <n v="157.81"/>
    <n v="0"/>
    <n v="460.1"/>
    <n v="0"/>
    <n v="-157.81"/>
    <n v="56000"/>
    <s v="LFA"/>
    <s v="N"/>
    <s v="toutee      "/>
  </r>
  <r>
    <n v="3"/>
    <s v="E.S.H. PICARDIE HABITAT         "/>
    <n v="3000"/>
    <s v="Siège Compiègne               "/>
    <n v="60630000"/>
    <s v="Four. d'entr. et petit équiq. "/>
    <x v="1"/>
    <n v="6063100000"/>
    <s v="6"/>
    <x v="0"/>
    <n v="18"/>
    <s v="18 achats non strock"/>
    <x v="0"/>
    <x v="0"/>
    <x v="0"/>
    <x v="0"/>
    <n v="11040"/>
    <s v="ACH"/>
    <s v="FAC"/>
    <s v="LEROY MERLIN FACT 063399                "/>
    <n v="297.01"/>
    <n v="0"/>
    <n v="10275.91"/>
    <n v="0"/>
    <n v="-297.01"/>
    <n v="56000"/>
    <s v="LFA"/>
    <s v="N"/>
    <s v="toutee      "/>
  </r>
  <r>
    <n v="3"/>
    <s v="E.S.H. PICARDIE HABITAT         "/>
    <n v="3000"/>
    <s v="Siège Compiègne               "/>
    <n v="60630000"/>
    <s v="Four. d'entr. et petit équiq. "/>
    <x v="2"/>
    <n v="6063100000"/>
    <s v="6"/>
    <x v="0"/>
    <n v="18"/>
    <s v="18 achats non strock"/>
    <x v="0"/>
    <x v="0"/>
    <x v="0"/>
    <x v="0"/>
    <n v="15067"/>
    <s v="ACH"/>
    <s v="FAC"/>
    <s v="BUREAU VERITAS COMMANDE CADRE           "/>
    <n v="592.02"/>
    <n v="0"/>
    <n v="12148.09"/>
    <n v="0"/>
    <n v="-592.02"/>
    <n v="56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3"/>
    <n v="6117000000"/>
    <s v="6"/>
    <x v="1"/>
    <n v="16"/>
    <s v="16 sous trait géné"/>
    <x v="1"/>
    <x v="0"/>
    <x v="0"/>
    <x v="1"/>
    <n v="5276"/>
    <s v="ACH"/>
    <s v="FAC"/>
    <s v="ISTOCK FACT 6138439                     "/>
    <n v="207"/>
    <n v="0"/>
    <n v="11875.49"/>
    <n v="0"/>
    <n v="-207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4"/>
    <n v="6117000000"/>
    <s v="6"/>
    <x v="1"/>
    <n v="16"/>
    <s v="16 sous trait géné"/>
    <x v="1"/>
    <x v="0"/>
    <x v="0"/>
    <x v="1"/>
    <n v="5300"/>
    <s v="ACH"/>
    <s v="FAC"/>
    <s v="ECRITEL NOMS DOMAINE 18/10/17-17/10/18  "/>
    <n v="43.06"/>
    <n v="0"/>
    <n v="26354.27"/>
    <n v="0"/>
    <n v="-43.06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5"/>
    <n v="6117000000"/>
    <s v="6"/>
    <x v="1"/>
    <n v="16"/>
    <s v="16 sous trait géné"/>
    <x v="1"/>
    <x v="0"/>
    <x v="0"/>
    <x v="1"/>
    <n v="9097"/>
    <s v="ACH"/>
    <s v="FAC"/>
    <s v="ECRITEL FACT FE2018040467               "/>
    <n v="71.760000000000005"/>
    <n v="0"/>
    <n v="26426.03"/>
    <n v="0"/>
    <n v="-71.760000000000005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6"/>
    <n v="6117000000"/>
    <s v="6"/>
    <x v="1"/>
    <n v="16"/>
    <s v="16 sous trait géné"/>
    <x v="1"/>
    <x v="0"/>
    <x v="0"/>
    <x v="1"/>
    <n v="7493"/>
    <s v="ACH"/>
    <s v="FAC"/>
    <s v="RAPID-LAB FACT 2/4-2018                 "/>
    <n v="358.8"/>
    <n v="0"/>
    <n v="28387.47"/>
    <n v="0"/>
    <n v="-358.8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7"/>
    <n v="6117000000"/>
    <s v="6"/>
    <x v="1"/>
    <n v="16"/>
    <s v="16 sous trait géné"/>
    <x v="1"/>
    <x v="0"/>
    <x v="0"/>
    <x v="1"/>
    <n v="9096"/>
    <s v="ACH"/>
    <s v="FAC"/>
    <s v="ECRITEL FACT FE2018040525               "/>
    <n v="71.760000000000005"/>
    <n v="0"/>
    <n v="28459.23"/>
    <n v="0"/>
    <n v="-71.760000000000005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8"/>
    <n v="6117000000"/>
    <s v="6"/>
    <x v="1"/>
    <n v="16"/>
    <s v="16 sous trait géné"/>
    <x v="1"/>
    <x v="0"/>
    <x v="0"/>
    <x v="1"/>
    <n v="9095"/>
    <s v="ACH"/>
    <s v="FAC"/>
    <s v="ECRITEL FACT FE2018040544               "/>
    <n v="71.760000000000005"/>
    <n v="0"/>
    <n v="29781.29"/>
    <n v="0"/>
    <n v="-71.760000000000005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9"/>
    <n v="6117000000"/>
    <s v="6"/>
    <x v="1"/>
    <n v="16"/>
    <s v="16 sous trait géné"/>
    <x v="1"/>
    <x v="0"/>
    <x v="0"/>
    <x v="1"/>
    <n v="11034"/>
    <s v="ACH"/>
    <s v="FAC"/>
    <s v="GRAFFITI FACT 14206 L'ESSENTIEL N°6     "/>
    <n v="1554.8"/>
    <n v="0"/>
    <n v="32896.870000000003"/>
    <n v="0"/>
    <n v="-1554.8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9"/>
    <n v="6117000000"/>
    <s v="6"/>
    <x v="1"/>
    <n v="16"/>
    <s v="16 sous trait géné"/>
    <x v="1"/>
    <x v="0"/>
    <x v="0"/>
    <x v="1"/>
    <n v="11036"/>
    <s v="ACH"/>
    <s v="FAC"/>
    <s v="GRAFFITI FACT 14207 LETTRE PARTENAIRES  "/>
    <n v="1363.44"/>
    <n v="0"/>
    <n v="34260.31"/>
    <n v="0"/>
    <n v="-1363.44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10"/>
    <n v="6117000000"/>
    <s v="6"/>
    <x v="1"/>
    <n v="16"/>
    <s v="16 sous trait géné"/>
    <x v="1"/>
    <x v="0"/>
    <x v="0"/>
    <x v="1"/>
    <n v="11092"/>
    <s v="ACH"/>
    <s v="FAC"/>
    <s v="ECRITEL FACT FE2018050711               "/>
    <n v="71.760000000000005"/>
    <n v="0"/>
    <n v="36246.050000000003"/>
    <n v="0"/>
    <n v="-71.760000000000005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11"/>
    <n v="6117000000"/>
    <s v="6"/>
    <x v="1"/>
    <n v="16"/>
    <s v="16 sous trait géné"/>
    <x v="1"/>
    <x v="0"/>
    <x v="0"/>
    <x v="1"/>
    <n v="18150"/>
    <s v="ACH"/>
    <s v="FAC"/>
    <s v="ISTOCK FACT 6446887                     "/>
    <n v="207"/>
    <n v="0"/>
    <n v="45513.14"/>
    <n v="0"/>
    <n v="-207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12"/>
    <n v="6117000000"/>
    <s v="6"/>
    <x v="1"/>
    <n v="16"/>
    <s v="16 sous trait géné"/>
    <x v="1"/>
    <x v="0"/>
    <x v="0"/>
    <x v="1"/>
    <n v="19475"/>
    <s v="ACH"/>
    <s v="FAC"/>
    <s v="ECRITEL NOMS DOMAINE 18/10/18-17/10/19  "/>
    <n v="43.06"/>
    <n v="0"/>
    <n v="48936.1"/>
    <n v="0"/>
    <n v="-43.06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12"/>
    <n v="6117000000"/>
    <s v="6"/>
    <x v="1"/>
    <n v="16"/>
    <s v="16 sous trait géné"/>
    <x v="1"/>
    <x v="0"/>
    <x v="0"/>
    <x v="1"/>
    <n v="19478"/>
    <s v="ACH"/>
    <s v="FAC"/>
    <s v="ECRITEL NOMS DOMAINE 01/10/18-30/09/19  "/>
    <n v="43.06"/>
    <n v="0"/>
    <n v="48979.16"/>
    <n v="0"/>
    <n v="-43.06"/>
    <n v="230000"/>
    <s v="LFA"/>
    <s v="N"/>
    <s v="toutee      "/>
  </r>
  <r>
    <n v="3"/>
    <s v="E.S.H. PICARDIE HABITAT         "/>
    <n v="3000"/>
    <s v="Siège Compiègne               "/>
    <n v="61170000"/>
    <s v="Serv. bancaires et assimilés  "/>
    <x v="13"/>
    <n v="6117000000"/>
    <s v="6"/>
    <x v="1"/>
    <n v="16"/>
    <s v="16 sous trait géné"/>
    <x v="1"/>
    <x v="0"/>
    <x v="0"/>
    <x v="1"/>
    <n v="24464"/>
    <s v="ACH"/>
    <s v="FAC"/>
    <s v="ISTOCK FACT 6618838                     "/>
    <n v="207"/>
    <n v="0"/>
    <n v="59591.64"/>
    <n v="0"/>
    <n v="-207"/>
    <n v="230000"/>
    <s v="LFA"/>
    <s v="N"/>
    <s v="toutee      "/>
  </r>
  <r>
    <n v="3"/>
    <s v="E.S.H. PICARDIE HABITAT         "/>
    <n v="3000"/>
    <s v="Siège Compiègne               "/>
    <n v="61180000"/>
    <s v="Divers - Services extérieurs  "/>
    <x v="14"/>
    <n v="6118100000"/>
    <s v="6"/>
    <x v="2"/>
    <n v="22"/>
    <s v="22 publicité"/>
    <x v="2"/>
    <x v="0"/>
    <x v="0"/>
    <x v="2"/>
    <n v="2506"/>
    <s v="ACH"/>
    <s v="FAC"/>
    <s v="GRAFFITI FACT 14151                     "/>
    <n v="119.6"/>
    <n v="0"/>
    <n v="119.6"/>
    <n v="0"/>
    <n v="-119.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4"/>
    <n v="6118100000"/>
    <s v="6"/>
    <x v="2"/>
    <n v="22"/>
    <s v="22 publicité"/>
    <x v="2"/>
    <x v="0"/>
    <x v="0"/>
    <x v="2"/>
    <n v="2508"/>
    <s v="ACH"/>
    <s v="FAC"/>
    <s v="GRAFFITI FACT 14150                     "/>
    <n v="299"/>
    <n v="0"/>
    <n v="418.6"/>
    <n v="0"/>
    <n v="-299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4"/>
    <n v="6118100000"/>
    <s v="6"/>
    <x v="2"/>
    <n v="22"/>
    <s v="22 publicité"/>
    <x v="2"/>
    <x v="0"/>
    <x v="0"/>
    <x v="2"/>
    <n v="2513"/>
    <s v="ACH"/>
    <s v="FAC"/>
    <s v="7LIEUX FACT 17-12-202 L'ESSENTIEL N°5   "/>
    <n v="3755.9"/>
    <n v="0"/>
    <n v="4174.5"/>
    <n v="0"/>
    <n v="-3755.9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5"/>
    <n v="6118100000"/>
    <s v="6"/>
    <x v="2"/>
    <n v="22"/>
    <s v="22 publicité"/>
    <x v="2"/>
    <x v="0"/>
    <x v="0"/>
    <x v="2"/>
    <n v="2322"/>
    <s v="ACH"/>
    <s v="FAC"/>
    <s v="MENTALWORKS NEWSLETTER JANVIER          "/>
    <n v="765.44"/>
    <n v="0"/>
    <n v="7412.32"/>
    <n v="0"/>
    <n v="-765.44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6"/>
    <n v="6118100000"/>
    <s v="6"/>
    <x v="2"/>
    <n v="22"/>
    <s v="22 publicité"/>
    <x v="2"/>
    <x v="0"/>
    <x v="0"/>
    <x v="2"/>
    <n v="3529"/>
    <s v="ACH"/>
    <s v="FAC"/>
    <s v="EFIC FACT FD3894                        "/>
    <n v="149.5"/>
    <n v="0"/>
    <n v="8187.09"/>
    <n v="0"/>
    <n v="-149.5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7"/>
    <n v="6118100000"/>
    <s v="6"/>
    <x v="2"/>
    <n v="22"/>
    <s v="22 publicité"/>
    <x v="2"/>
    <x v="0"/>
    <x v="0"/>
    <x v="2"/>
    <n v="2516"/>
    <s v="ACH"/>
    <s v="FAC"/>
    <s v="7LIEUX FACT 18-01-015 VOEUX 2018        "/>
    <n v="13383.24"/>
    <n v="0"/>
    <n v="21570.33"/>
    <n v="0"/>
    <n v="-13383.24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7"/>
    <n v="6118100000"/>
    <s v="6"/>
    <x v="2"/>
    <n v="22"/>
    <s v="22 publicité"/>
    <x v="2"/>
    <x v="0"/>
    <x v="0"/>
    <x v="2"/>
    <n v="3527"/>
    <s v="ACH"/>
    <s v="FAC"/>
    <s v="EFIC FACT FD3898                        "/>
    <n v="350.91"/>
    <n v="0"/>
    <n v="21921.24"/>
    <n v="0"/>
    <n v="-350.91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8"/>
    <n v="6118100000"/>
    <s v="6"/>
    <x v="2"/>
    <n v="22"/>
    <s v="22 publicité"/>
    <x v="2"/>
    <x v="0"/>
    <x v="0"/>
    <x v="2"/>
    <n v="2511"/>
    <s v="ACH"/>
    <s v="FAC"/>
    <s v="7LIEUX FACT 18-01-016 LETTRE LOCATAIRE  "/>
    <n v="897"/>
    <n v="0"/>
    <n v="23222.639999999999"/>
    <n v="0"/>
    <n v="-897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2503"/>
    <s v="ACH"/>
    <s v="FAC"/>
    <s v="GRAFFITI FACT 14175                     "/>
    <n v="2045.16"/>
    <n v="0"/>
    <n v="27702.17"/>
    <n v="0"/>
    <n v="-2045.1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3510"/>
    <s v="ACH"/>
    <s v="FAC"/>
    <s v="SIDONIE FACT F18-048                    "/>
    <n v="3516.24"/>
    <n v="0"/>
    <n v="31218.41"/>
    <n v="0"/>
    <n v="-3516.24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3511"/>
    <s v="ACH"/>
    <s v="FAC"/>
    <s v="SIDONIE FACT F18-054                    "/>
    <n v="5682.2"/>
    <n v="0"/>
    <n v="36900.61"/>
    <n v="0"/>
    <n v="-5682.2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3518"/>
    <s v="ACH"/>
    <s v="FAC"/>
    <s v="RAPID-LAB PHOTOS VOEUX 2018             "/>
    <n v="1435.2"/>
    <n v="0"/>
    <n v="38335.81"/>
    <n v="0"/>
    <n v="-1435.2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3526"/>
    <s v="ACH"/>
    <s v="FAC"/>
    <s v="EFIC FACT FD3975                        "/>
    <n v="350.91"/>
    <n v="0"/>
    <n v="38686.720000000001"/>
    <n v="0"/>
    <n v="-350.91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0"/>
    <n v="6118100000"/>
    <s v="6"/>
    <x v="2"/>
    <n v="22"/>
    <s v="22 publicité"/>
    <x v="2"/>
    <x v="0"/>
    <x v="0"/>
    <x v="2"/>
    <n v="5198"/>
    <s v="ACH"/>
    <s v="FAC"/>
    <s v="RAPID-LAB FACT 12/1-2018                "/>
    <n v="1913.6"/>
    <n v="0"/>
    <n v="40600.32"/>
    <n v="0"/>
    <n v="-1913.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19"/>
    <n v="6118100000"/>
    <s v="6"/>
    <x v="2"/>
    <n v="22"/>
    <s v="22 publicité"/>
    <x v="2"/>
    <x v="0"/>
    <x v="0"/>
    <x v="2"/>
    <n v="2841"/>
    <s v="ACH"/>
    <s v="FAC"/>
    <s v="CMS PUB. FACT FA18-02-6507              "/>
    <n v="119.6"/>
    <n v="0"/>
    <n v="53615.92"/>
    <n v="0"/>
    <n v="-119.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0"/>
    <n v="6118100000"/>
    <s v="6"/>
    <x v="2"/>
    <n v="22"/>
    <s v="22 publicité"/>
    <x v="2"/>
    <x v="0"/>
    <x v="0"/>
    <x v="2"/>
    <n v="3531"/>
    <s v="ACH"/>
    <s v="FAC"/>
    <s v="HERMIEU FACT 3168                       "/>
    <n v="82.52"/>
    <n v="0"/>
    <n v="53698.44"/>
    <n v="0"/>
    <n v="-82.52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1"/>
    <n v="6118100000"/>
    <s v="6"/>
    <x v="2"/>
    <n v="22"/>
    <s v="22 publicité"/>
    <x v="2"/>
    <x v="0"/>
    <x v="0"/>
    <x v="2"/>
    <n v="3528"/>
    <s v="ACH"/>
    <s v="FAC"/>
    <s v="EFIC FACT FD4067                        "/>
    <n v="41.86"/>
    <n v="0"/>
    <n v="57615.12"/>
    <n v="0"/>
    <n v="-41.8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157"/>
    <s v="ACH"/>
    <s v="FAC"/>
    <s v="GRAFFITI FACT 14179                     "/>
    <n v="508.3"/>
    <n v="0"/>
    <n v="61716.56"/>
    <n v="0"/>
    <n v="-508.3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169"/>
    <s v="ACH"/>
    <s v="FAC"/>
    <s v="SIDONIE FACT F18-063                    "/>
    <n v="497.54"/>
    <n v="0"/>
    <n v="62214.1"/>
    <n v="0"/>
    <n v="-497.54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194"/>
    <s v="ACH"/>
    <s v="FAC"/>
    <s v="MENTALWORKS NEWSLETTER FEVRIER          "/>
    <n v="765.44"/>
    <n v="0"/>
    <n v="63410.34"/>
    <n v="0"/>
    <n v="-765.44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215"/>
    <s v="ACH"/>
    <s v="FAC"/>
    <s v="7LIEUX FACT 18-02-031                   "/>
    <n v="2212.6"/>
    <n v="0"/>
    <n v="65622.94"/>
    <n v="0"/>
    <n v="-2212.6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222"/>
    <s v="ACH"/>
    <s v="FAC"/>
    <s v="7LIEUX FACT 18-02-030                   "/>
    <n v="1076.4000000000001"/>
    <n v="0"/>
    <n v="66699.34"/>
    <n v="0"/>
    <n v="-1076.4000000000001"/>
    <n v="223840.75"/>
    <s v="LFA"/>
    <s v="N"/>
    <s v="toutee      "/>
  </r>
  <r>
    <n v="3"/>
    <s v="E.S.H. PICARDIE HABITAT         "/>
    <n v="3000"/>
    <s v="Siège Compiègne               "/>
    <n v="61180000"/>
    <s v="Divers - Services extérieurs  "/>
    <x v="22"/>
    <n v="6118100000"/>
    <s v="6"/>
    <x v="2"/>
    <n v="22"/>
    <s v="22 publicité"/>
    <x v="2"/>
    <x v="0"/>
    <x v="0"/>
    <x v="2"/>
    <n v="5223"/>
    <s v="ACH"/>
    <s v="FAC"/>
    <s v="7LIEUX FACT 18-02-029                   "/>
    <n v="1865.76"/>
    <n v="0"/>
    <n v="68565.100000000006"/>
    <n v="0"/>
    <n v="-1865.76"/>
    <n v="223840.75"/>
    <s v="LFA"/>
    <s v="N"/>
    <s v="toutee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itemPrintTitles="1" createdVersion="6" indent="0" compact="0" outline="1" outlineData="1" compactData="0" multipleFieldFilters="0" rowHeaderCaption="Regroupement" colHeaderCaption="Periode">
  <location ref="B12:M18" firstHeaderRow="1" firstDataRow="2" firstDataCol="3" rowPageCount="2" colPageCount="1"/>
  <pivotFields count="30"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showDropDowns="0" compact="0" showAll="0"/>
    <pivotField showDropDowns="0" compact="0" multipleItemSelectionAllowed="1" showAll="0"/>
    <pivotField axis="axisPage" showDropDowns="0" compact="0" showAll="0">
      <items count="4">
        <item x="0"/>
        <item x="1"/>
        <item x="2"/>
        <item t="default"/>
      </items>
    </pivotField>
    <pivotField showDropDowns="0" compact="0" showAll="0"/>
    <pivotField showDropDowns="0" compact="0" showAll="0" defaultSubtotal="0"/>
    <pivotField axis="axisRow" showDropDowns="0" compact="0" showAll="0">
      <items count="4">
        <item x="0"/>
        <item x="1"/>
        <item x="2"/>
        <item t="default"/>
      </items>
    </pivotField>
    <pivotField axis="axisRow" showDropDowns="0" compact="0" showAll="0">
      <items count="2">
        <item x="0"/>
        <item t="default"/>
      </items>
    </pivotField>
    <pivotField axis="axisPage" showDropDowns="0" compact="0" multipleItemSelectionAllowed="1" showAll="0">
      <items count="2">
        <item x="0"/>
        <item t="default"/>
      </items>
    </pivotField>
    <pivotField axis="axisRow" showDropDowns="0" compact="0" showAll="0">
      <items count="4">
        <item sd="0" x="0"/>
        <item sd="0" x="2"/>
        <item sd="0" x="1"/>
        <item t="default"/>
      </items>
    </pivotField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showDropDowns="0" compact="0" showAll="0"/>
    <pivotField dataField="1" showDropDowns="0" compact="0" showAll="0"/>
    <pivotField showDropDowns="0" compact="0" showAll="0" countASubtotal="1"/>
    <pivotField showDropDowns="0" compact="0" showAll="0"/>
    <pivotField showDropDowns="0" compact="0" showAll="0"/>
    <pivotField showDropDowns="0" compact="0" showAll="0"/>
    <pivotField axis="axisCol" showDropDowns="0" compact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Fields count="3">
    <field x="13"/>
    <field x="15"/>
    <field x="12"/>
  </rowFields>
  <rowItems count="5">
    <i>
      <x/>
    </i>
    <i r="1">
      <x/>
    </i>
    <i r="1">
      <x v="1"/>
    </i>
    <i r="1">
      <x v="2"/>
    </i>
    <i t="grand">
      <x/>
    </i>
  </rowItems>
  <colFields count="1">
    <field x="29"/>
  </colFields>
  <colItems count="9">
    <i>
      <x v="1"/>
    </i>
    <i>
      <x v="2"/>
    </i>
    <i>
      <x v="3"/>
    </i>
    <i>
      <x v="4"/>
    </i>
    <i>
      <x v="5"/>
    </i>
    <i>
      <x v="7"/>
    </i>
    <i>
      <x v="8"/>
    </i>
    <i>
      <x v="11"/>
    </i>
    <i t="grand">
      <x/>
    </i>
  </colItems>
  <pageFields count="2">
    <pageField fld="9" hier="-1"/>
    <pageField fld="14" hier="-1"/>
  </pageFields>
  <dataFields count="1">
    <dataField name="Solde " fld="24" baseField="12" baseItem="11" numFmtId="5"/>
  </dataFields>
  <formats count="58">
    <format dxfId="57">
      <pivotArea dataOnly="0" labelOnly="1" outline="0" fieldPosition="0">
        <references count="1">
          <reference field="14" count="0"/>
        </references>
      </pivotArea>
    </format>
    <format dxfId="56">
      <pivotArea dataOnly="0" labelOnly="1" outline="0" fieldPosition="0">
        <references count="1">
          <reference field="14" count="0"/>
        </references>
      </pivotArea>
    </format>
    <format dxfId="55">
      <pivotArea type="all" dataOnly="0" outline="0" fieldPosition="0"/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type="origin" dataOnly="0" labelOnly="1" outline="0" fieldPosition="0"/>
    </format>
    <format dxfId="51">
      <pivotArea field="29" type="button" dataOnly="0" labelOnly="1" outline="0" axis="axisCol" fieldPosition="0"/>
    </format>
    <format dxfId="50">
      <pivotArea type="topRight" dataOnly="0" labelOnly="1" outline="0" fieldPosition="0"/>
    </format>
    <format dxfId="49">
      <pivotArea field="13" type="button" dataOnly="0" labelOnly="1" outline="0" axis="axisRow" fieldPosition="0"/>
    </format>
    <format dxfId="48">
      <pivotArea dataOnly="0" labelOnly="1" fieldPosition="0">
        <references count="1">
          <reference field="13" count="1">
            <x v="0"/>
          </reference>
        </references>
      </pivotArea>
    </format>
    <format dxfId="47">
      <pivotArea dataOnly="0" labelOnly="1" grandRow="1" outline="0" fieldPosition="0"/>
    </format>
    <format dxfId="46">
      <pivotArea dataOnly="0" labelOnly="1" fieldPosition="0">
        <references count="2">
          <reference field="13" count="1" selected="0">
            <x v="0"/>
          </reference>
          <reference field="15" count="3">
            <x v="0"/>
            <x v="1"/>
            <x v="2"/>
          </reference>
        </references>
      </pivotArea>
    </format>
    <format dxfId="45">
      <pivotArea dataOnly="0" labelOnly="1" fieldPosition="0">
        <references count="1">
          <reference field="29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44">
      <pivotArea dataOnly="0" labelOnly="1" grandCol="1" outline="0" fieldPosition="0"/>
    </format>
    <format dxfId="43">
      <pivotArea type="origin" dataOnly="0" labelOnly="1" outline="0" fieldPosition="0"/>
    </format>
    <format dxfId="42">
      <pivotArea field="13" type="button" dataOnly="0" labelOnly="1" outline="0" axis="axisRow" fieldPosition="0"/>
    </format>
    <format dxfId="41">
      <pivotArea dataOnly="0" labelOnly="1" fieldPosition="0">
        <references count="1">
          <reference field="13" count="1">
            <x v="0"/>
          </reference>
        </references>
      </pivotArea>
    </format>
    <format dxfId="40">
      <pivotArea dataOnly="0" labelOnly="1" grandRow="1" outline="0" fieldPosition="0"/>
    </format>
    <format dxfId="39">
      <pivotArea dataOnly="0" labelOnly="1" fieldPosition="0">
        <references count="2">
          <reference field="13" count="1" selected="0">
            <x v="0"/>
          </reference>
          <reference field="15" count="3">
            <x v="0"/>
            <x v="1"/>
            <x v="2"/>
          </reference>
        </references>
      </pivotArea>
    </format>
    <format dxfId="38">
      <pivotArea outline="0" collapsedLevelsAreSubtotals="1" fieldPosition="0"/>
    </format>
    <format dxfId="37">
      <pivotArea dataOnly="0" labelOnly="1" fieldPosition="0">
        <references count="1">
          <reference field="29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36">
      <pivotArea dataOnly="0" labelOnly="1" grandCol="1" outline="0" fieldPosition="0"/>
    </format>
    <format dxfId="35">
      <pivotArea outline="0" collapsedLevelsAreSubtotals="1" fieldPosition="0"/>
    </format>
    <format dxfId="34">
      <pivotArea field="13" type="button" dataOnly="0" labelOnly="1" outline="0" axis="axisRow" fieldPosition="0"/>
    </format>
    <format dxfId="33">
      <pivotArea dataOnly="0" labelOnly="1" fieldPosition="0">
        <references count="1">
          <reference field="13" count="1">
            <x v="0"/>
          </reference>
        </references>
      </pivotArea>
    </format>
    <format dxfId="32">
      <pivotArea dataOnly="0" labelOnly="1" grandRow="1" outline="0" fieldPosition="0"/>
    </format>
    <format dxfId="31">
      <pivotArea dataOnly="0" labelOnly="1" fieldPosition="0">
        <references count="2">
          <reference field="13" count="1" selected="0">
            <x v="0"/>
          </reference>
          <reference field="15" count="3">
            <x v="0"/>
            <x v="1"/>
            <x v="2"/>
          </reference>
        </references>
      </pivotArea>
    </format>
    <format dxfId="30">
      <pivotArea dataOnly="0" labelOnly="1" fieldPosition="0">
        <references count="1">
          <reference field="29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29">
      <pivotArea dataOnly="0" labelOnly="1" grandCol="1" outline="0" fieldPosition="0"/>
    </format>
    <format dxfId="28">
      <pivotArea dataOnly="0" labelOnly="1" outline="0" fieldPosition="0">
        <references count="1">
          <reference field="14" count="0"/>
        </references>
      </pivotArea>
    </format>
    <format dxfId="27">
      <pivotArea dataOnly="0" labelOnly="1" outline="0" fieldPosition="0">
        <references count="1">
          <reference field="14" count="0"/>
        </references>
      </pivotArea>
    </format>
    <format dxfId="26">
      <pivotArea grandRow="1" outline="0" collapsedLevelsAreSubtotals="1" fieldPosition="0"/>
    </format>
    <format dxfId="25">
      <pivotArea dataOnly="0" labelOnly="1" grandRow="1" outline="0" fieldPosition="0"/>
    </format>
    <format dxfId="24">
      <pivotArea type="all" dataOnly="0" outline="0" fieldPosition="0"/>
    </format>
    <format dxfId="23">
      <pivotArea outline="0" collapsedLevelsAreSubtotals="1" fieldPosition="0"/>
    </format>
    <format dxfId="22">
      <pivotArea type="origin" dataOnly="0" labelOnly="1" outline="0" fieldPosition="0"/>
    </format>
    <format dxfId="21">
      <pivotArea field="29" type="button" dataOnly="0" labelOnly="1" outline="0" axis="axisCol" fieldPosition="0"/>
    </format>
    <format dxfId="20">
      <pivotArea type="topRight" dataOnly="0" labelOnly="1" outline="0" fieldPosition="0"/>
    </format>
    <format dxfId="19">
      <pivotArea field="13" type="button" dataOnly="0" labelOnly="1" outline="0" axis="axisRow" fieldPosition="0"/>
    </format>
    <format dxfId="18">
      <pivotArea dataOnly="0" labelOnly="1" fieldPosition="0">
        <references count="1">
          <reference field="13" count="1">
            <x v="0"/>
          </reference>
        </references>
      </pivotArea>
    </format>
    <format dxfId="17">
      <pivotArea dataOnly="0" labelOnly="1" grandRow="1" outline="0" fieldPosition="0"/>
    </format>
    <format dxfId="16">
      <pivotArea dataOnly="0" labelOnly="1" fieldPosition="0">
        <references count="2">
          <reference field="13" count="1" selected="0">
            <x v="0"/>
          </reference>
          <reference field="15" count="3">
            <x v="0"/>
            <x v="1"/>
            <x v="2"/>
          </reference>
        </references>
      </pivotArea>
    </format>
    <format dxfId="15">
      <pivotArea dataOnly="0" labelOnly="1" fieldPosition="0">
        <references count="1">
          <reference field="29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14">
      <pivotArea dataOnly="0" labelOnly="1" grandCol="1" outline="0" fieldPosition="0"/>
    </format>
    <format dxfId="13">
      <pivotArea dataOnly="0" labelOnly="1" outline="0" fieldPosition="0">
        <references count="1">
          <reference field="13" count="1">
            <x v="0"/>
          </reference>
        </references>
      </pivotArea>
    </format>
    <format dxfId="12">
      <pivotArea dataOnly="0" labelOnly="1" outline="0" fieldPosition="0">
        <references count="1">
          <reference field="14" count="0"/>
        </references>
      </pivotArea>
    </format>
    <format dxfId="11">
      <pivotArea dataOnly="0" labelOnly="1" outline="0" fieldPosition="0">
        <references count="1">
          <reference field="14" count="0"/>
        </references>
      </pivotArea>
    </format>
    <format dxfId="10">
      <pivotArea outline="0" collapsedLevelsAreSubtotals="1" fieldPosition="0"/>
    </format>
    <format dxfId="9">
      <pivotArea field="13" type="button" dataOnly="0" labelOnly="1" outline="0" axis="axisRow" fieldPosition="0"/>
    </format>
    <format dxfId="8">
      <pivotArea field="15" type="button" dataOnly="0" labelOnly="1" outline="0" axis="axisRow" fieldPosition="1"/>
    </format>
    <format dxfId="7">
      <pivotArea field="12" type="button" dataOnly="0" labelOnly="1" outline="0" axis="axisRow" fieldPosition="2"/>
    </format>
    <format dxfId="6">
      <pivotArea dataOnly="0" labelOnly="1" outline="0" fieldPosition="0">
        <references count="1">
          <reference field="13" count="1">
            <x v="0"/>
          </reference>
        </references>
      </pivotArea>
    </format>
    <format dxfId="5">
      <pivotArea dataOnly="0" labelOnly="1" grandRow="1" outline="0" fieldPosition="0"/>
    </format>
    <format dxfId="4">
      <pivotArea dataOnly="0" labelOnly="1" outline="0" fieldPosition="0">
        <references count="2">
          <reference field="13" count="1" selected="0">
            <x v="0"/>
          </reference>
          <reference field="15" count="3">
            <x v="0"/>
            <x v="1"/>
            <x v="2"/>
          </reference>
        </references>
      </pivotArea>
    </format>
    <format dxfId="3">
      <pivotArea dataOnly="0" labelOnly="1" outline="0" fieldPosition="0">
        <references count="1">
          <reference field="29" count="11"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  <format dxfId="2">
      <pivotArea dataOnly="0" labelOnly="1" grandCol="1" outline="0" fieldPosition="0"/>
    </format>
    <format dxfId="1">
      <pivotArea dataOnly="0" labelOnly="1" outline="0" fieldPosition="0">
        <references count="1">
          <reference field="13" count="1">
            <x v="0"/>
          </reference>
        </references>
      </pivotArea>
    </format>
    <format dxfId="0">
      <pivotArea dataOnly="0" labelOnly="1" grandRow="1" outline="0" offset="A256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B3:M25"/>
  <sheetViews>
    <sheetView tabSelected="1" workbookViewId="0">
      <selection activeCell="C7" sqref="C7"/>
    </sheetView>
  </sheetViews>
  <sheetFormatPr baseColWidth="10" defaultRowHeight="15" x14ac:dyDescent="0.25"/>
  <cols>
    <col min="1" max="1" width="11.7109375" customWidth="1"/>
    <col min="2" max="2" width="17.7109375" bestFit="1" customWidth="1"/>
    <col min="3" max="3" width="35.42578125" bestFit="1" customWidth="1"/>
    <col min="4" max="4" width="18.7109375" customWidth="1"/>
    <col min="5" max="12" width="10" customWidth="1"/>
    <col min="13" max="13" width="11.140625" bestFit="1" customWidth="1"/>
    <col min="14" max="15" width="10" customWidth="1"/>
    <col min="16" max="16" width="12.42578125" customWidth="1"/>
    <col min="17" max="17" width="11.140625" bestFit="1" customWidth="1"/>
    <col min="18" max="22" width="8.42578125" customWidth="1"/>
    <col min="23" max="24" width="12.42578125" customWidth="1"/>
    <col min="25" max="25" width="10.42578125" bestFit="1" customWidth="1"/>
    <col min="26" max="26" width="11.42578125" bestFit="1" customWidth="1"/>
    <col min="27" max="27" width="13.7109375" bestFit="1" customWidth="1"/>
    <col min="28" max="28" width="14" bestFit="1" customWidth="1"/>
    <col min="29" max="104" width="10.7109375" customWidth="1"/>
    <col min="105" max="105" width="12.42578125" customWidth="1"/>
    <col min="106" max="115" width="6.42578125" customWidth="1"/>
    <col min="116" max="123" width="7" customWidth="1"/>
    <col min="124" max="124" width="12.42578125" bestFit="1" customWidth="1"/>
  </cols>
  <sheetData>
    <row r="3" spans="2:13" ht="15.75" thickBot="1" x14ac:dyDescent="0.3"/>
    <row r="4" spans="2:13" ht="15.75" thickBot="1" x14ac:dyDescent="0.3">
      <c r="B4" s="42"/>
      <c r="C4" s="43"/>
    </row>
    <row r="6" spans="2:13" ht="16.5" customHeight="1" x14ac:dyDescent="0.25"/>
    <row r="8" spans="2:13" ht="15.75" thickBot="1" x14ac:dyDescent="0.3"/>
    <row r="9" spans="2:13" ht="16.5" thickTop="1" thickBot="1" x14ac:dyDescent="0.3">
      <c r="B9" s="31" t="s">
        <v>0</v>
      </c>
      <c r="C9" s="2" t="s">
        <v>1</v>
      </c>
    </row>
    <row r="10" spans="2:13" ht="16.5" thickTop="1" thickBot="1" x14ac:dyDescent="0.3">
      <c r="B10" s="31" t="s">
        <v>2</v>
      </c>
      <c r="C10" s="3" t="s">
        <v>3</v>
      </c>
    </row>
    <row r="11" spans="2:13" ht="16.5" thickTop="1" thickBot="1" x14ac:dyDescent="0.3"/>
    <row r="12" spans="2:13" ht="16.5" thickTop="1" thickBot="1" x14ac:dyDescent="0.3">
      <c r="B12" s="32" t="s">
        <v>4</v>
      </c>
      <c r="C12" s="4"/>
      <c r="D12" s="5"/>
      <c r="E12" s="33" t="s">
        <v>5</v>
      </c>
      <c r="F12" s="1"/>
      <c r="G12" s="6"/>
      <c r="H12" s="6"/>
      <c r="I12" s="6"/>
      <c r="J12" s="6"/>
      <c r="K12" s="6"/>
      <c r="L12" s="6"/>
      <c r="M12" s="2"/>
    </row>
    <row r="13" spans="2:13" ht="16.5" thickTop="1" thickBot="1" x14ac:dyDescent="0.3">
      <c r="B13" s="34" t="s">
        <v>6</v>
      </c>
      <c r="C13" s="35" t="s">
        <v>7</v>
      </c>
      <c r="D13" s="35" t="s">
        <v>8</v>
      </c>
      <c r="E13" s="7" t="s">
        <v>9</v>
      </c>
      <c r="F13" s="8" t="s">
        <v>10</v>
      </c>
      <c r="G13" s="8" t="s">
        <v>11</v>
      </c>
      <c r="H13" s="8" t="s">
        <v>12</v>
      </c>
      <c r="I13" s="8" t="s">
        <v>13</v>
      </c>
      <c r="J13" s="8" t="s">
        <v>14</v>
      </c>
      <c r="K13" s="8" t="s">
        <v>15</v>
      </c>
      <c r="L13" s="9" t="s">
        <v>16</v>
      </c>
      <c r="M13" s="10" t="s">
        <v>17</v>
      </c>
    </row>
    <row r="14" spans="2:13" ht="16.5" thickTop="1" thickBot="1" x14ac:dyDescent="0.3">
      <c r="B14" s="11">
        <v>66</v>
      </c>
      <c r="C14" s="4"/>
      <c r="D14" s="5"/>
      <c r="E14" s="12">
        <v>-34821.71</v>
      </c>
      <c r="F14" s="13">
        <v>-7377.02</v>
      </c>
      <c r="G14" s="13">
        <v>-43.06</v>
      </c>
      <c r="H14" s="13">
        <v>-3492.32</v>
      </c>
      <c r="I14" s="13">
        <v>-368.77</v>
      </c>
      <c r="J14" s="13">
        <v>-592.02</v>
      </c>
      <c r="K14" s="13">
        <v>-293.12</v>
      </c>
      <c r="L14" s="13">
        <v>-207</v>
      </c>
      <c r="M14" s="14">
        <v>-47195.02</v>
      </c>
    </row>
    <row r="15" spans="2:13" ht="15.75" thickTop="1" x14ac:dyDescent="0.25">
      <c r="B15" s="15"/>
      <c r="C15" s="16" t="s">
        <v>18</v>
      </c>
      <c r="D15" s="17"/>
      <c r="E15" s="18">
        <v>-157.81</v>
      </c>
      <c r="F15" s="19"/>
      <c r="G15" s="19"/>
      <c r="H15" s="19"/>
      <c r="I15" s="19">
        <v>-297.01</v>
      </c>
      <c r="J15" s="19">
        <v>-592.02</v>
      </c>
      <c r="K15" s="19"/>
      <c r="L15" s="19"/>
      <c r="M15" s="20">
        <v>-1046.8399999999999</v>
      </c>
    </row>
    <row r="16" spans="2:13" x14ac:dyDescent="0.25">
      <c r="B16" s="15"/>
      <c r="C16" s="21" t="s">
        <v>19</v>
      </c>
      <c r="D16" s="22"/>
      <c r="E16" s="18">
        <v>-34663.9</v>
      </c>
      <c r="F16" s="19">
        <v>-7170.02</v>
      </c>
      <c r="G16" s="19"/>
      <c r="H16" s="19"/>
      <c r="I16" s="19"/>
      <c r="J16" s="19"/>
      <c r="K16" s="19"/>
      <c r="L16" s="19"/>
      <c r="M16" s="20">
        <v>-41833.919999999998</v>
      </c>
    </row>
    <row r="17" spans="2:13" ht="15.75" thickBot="1" x14ac:dyDescent="0.3">
      <c r="B17" s="15"/>
      <c r="C17" s="23" t="s">
        <v>20</v>
      </c>
      <c r="D17" s="24"/>
      <c r="E17" s="18"/>
      <c r="F17" s="19">
        <v>-207</v>
      </c>
      <c r="G17" s="19">
        <v>-43.06</v>
      </c>
      <c r="H17" s="19">
        <v>-3492.32</v>
      </c>
      <c r="I17" s="19">
        <v>-71.760000000000005</v>
      </c>
      <c r="J17" s="19"/>
      <c r="K17" s="19">
        <v>-293.12</v>
      </c>
      <c r="L17" s="19">
        <v>-207</v>
      </c>
      <c r="M17" s="20">
        <v>-4314.26</v>
      </c>
    </row>
    <row r="18" spans="2:13" ht="16.5" thickTop="1" thickBot="1" x14ac:dyDescent="0.3">
      <c r="B18" s="25" t="s">
        <v>17</v>
      </c>
      <c r="C18" s="26"/>
      <c r="D18" s="27"/>
      <c r="E18" s="28">
        <v>-34821.71</v>
      </c>
      <c r="F18" s="29">
        <v>-7377.02</v>
      </c>
      <c r="G18" s="29">
        <v>-43.06</v>
      </c>
      <c r="H18" s="29">
        <v>-3492.32</v>
      </c>
      <c r="I18" s="29">
        <v>-368.77</v>
      </c>
      <c r="J18" s="29">
        <v>-592.02</v>
      </c>
      <c r="K18" s="29">
        <v>-293.12</v>
      </c>
      <c r="L18" s="29">
        <v>-207</v>
      </c>
      <c r="M18" s="30">
        <v>-47195.02</v>
      </c>
    </row>
    <row r="19" spans="2:13" ht="15.75" thickTop="1" x14ac:dyDescent="0.25"/>
    <row r="20" spans="2:13" ht="15.75" thickTop="1" x14ac:dyDescent="0.25"/>
    <row r="23" spans="2:13" ht="15.75" thickBot="1" x14ac:dyDescent="0.3"/>
    <row r="24" spans="2:13" ht="16.5" thickTop="1" thickBot="1" x14ac:dyDescent="0.3"/>
    <row r="25" spans="2:13" ht="15.75" thickTop="1" x14ac:dyDescent="0.25"/>
  </sheetData>
  <mergeCells count="1">
    <mergeCell ref="B4:C4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AD43"/>
  <sheetViews>
    <sheetView topLeftCell="A2" zoomScale="80" zoomScaleNormal="80" workbookViewId="0">
      <selection activeCell="P13" sqref="P13"/>
    </sheetView>
  </sheetViews>
  <sheetFormatPr baseColWidth="10" defaultRowHeight="15" x14ac:dyDescent="0.25"/>
  <cols>
    <col min="2" max="2" width="4.42578125" bestFit="1" customWidth="1"/>
    <col min="3" max="3" width="23.28515625" bestFit="1" customWidth="1"/>
    <col min="4" max="4" width="17.7109375" bestFit="1" customWidth="1"/>
    <col min="5" max="5" width="20.140625" bestFit="1" customWidth="1"/>
    <col min="6" max="6" width="16.85546875" bestFit="1" customWidth="1"/>
    <col min="7" max="7" width="22.140625" bestFit="1" customWidth="1"/>
    <col min="8" max="8" width="12.42578125" bestFit="1" customWidth="1"/>
    <col min="9" max="9" width="11.85546875" bestFit="1" customWidth="1"/>
    <col min="10" max="10" width="10.7109375" bestFit="1" customWidth="1"/>
    <col min="11" max="11" width="36.140625" bestFit="1" customWidth="1"/>
    <col min="12" max="12" width="4.140625" bestFit="1" customWidth="1"/>
    <col min="13" max="13" width="16.42578125" bestFit="1" customWidth="1"/>
    <col min="14" max="14" width="44.140625" bestFit="1" customWidth="1"/>
    <col min="15" max="15" width="9" bestFit="1" customWidth="1"/>
    <col min="16" max="16" width="26.42578125" bestFit="1" customWidth="1"/>
    <col min="17" max="17" width="19" bestFit="1" customWidth="1"/>
    <col min="18" max="18" width="6.140625" bestFit="1" customWidth="1"/>
    <col min="19" max="19" width="7.7109375" bestFit="1" customWidth="1"/>
    <col min="20" max="20" width="13.28515625" bestFit="1" customWidth="1"/>
    <col min="21" max="21" width="35.85546875" bestFit="1" customWidth="1"/>
    <col min="22" max="22" width="9.140625" bestFit="1" customWidth="1"/>
    <col min="23" max="23" width="9" bestFit="1" customWidth="1"/>
    <col min="24" max="24" width="11.140625" bestFit="1" customWidth="1"/>
    <col min="25" max="25" width="11.85546875" bestFit="1" customWidth="1"/>
    <col min="26" max="26" width="9.7109375" bestFit="1" customWidth="1"/>
    <col min="27" max="27" width="15.7109375" bestFit="1" customWidth="1"/>
    <col min="28" max="28" width="15" bestFit="1" customWidth="1"/>
    <col min="29" max="29" width="12" bestFit="1" customWidth="1"/>
    <col min="30" max="30" width="10" bestFit="1" customWidth="1"/>
  </cols>
  <sheetData>
    <row r="4" spans="2:30" x14ac:dyDescent="0.25">
      <c r="B4" s="40" t="s">
        <v>21</v>
      </c>
      <c r="C4" s="40" t="s">
        <v>22</v>
      </c>
      <c r="D4" s="40" t="s">
        <v>23</v>
      </c>
      <c r="E4" s="40" t="s">
        <v>22</v>
      </c>
      <c r="F4" s="40" t="s">
        <v>24</v>
      </c>
      <c r="G4" s="40" t="s">
        <v>25</v>
      </c>
      <c r="H4" s="40" t="s">
        <v>26</v>
      </c>
      <c r="I4" s="40" t="s">
        <v>27</v>
      </c>
      <c r="J4" s="40" t="s">
        <v>28</v>
      </c>
      <c r="K4" s="40" t="s">
        <v>0</v>
      </c>
      <c r="L4" s="40" t="s">
        <v>29</v>
      </c>
      <c r="M4" s="40" t="s">
        <v>30</v>
      </c>
      <c r="N4" s="40" t="s">
        <v>8</v>
      </c>
      <c r="O4" s="40" t="s">
        <v>6</v>
      </c>
      <c r="P4" s="40" t="s">
        <v>2</v>
      </c>
      <c r="Q4" s="40" t="s">
        <v>7</v>
      </c>
      <c r="R4" s="40" t="s">
        <v>31</v>
      </c>
      <c r="S4" s="40" t="s">
        <v>32</v>
      </c>
      <c r="T4" s="40" t="s">
        <v>33</v>
      </c>
      <c r="U4" s="40" t="s">
        <v>22</v>
      </c>
      <c r="V4" s="40" t="s">
        <v>34</v>
      </c>
      <c r="W4" s="40" t="s">
        <v>35</v>
      </c>
      <c r="X4" s="40" t="s">
        <v>36</v>
      </c>
      <c r="Y4" s="40" t="s">
        <v>37</v>
      </c>
      <c r="Z4" s="40" t="s">
        <v>38</v>
      </c>
      <c r="AA4" s="41" t="s">
        <v>39</v>
      </c>
      <c r="AB4" s="40" t="s">
        <v>40</v>
      </c>
      <c r="AC4" s="40" t="s">
        <v>41</v>
      </c>
      <c r="AD4" s="40" t="s">
        <v>42</v>
      </c>
    </row>
    <row r="5" spans="2:30" x14ac:dyDescent="0.25">
      <c r="B5" s="36">
        <v>5</v>
      </c>
      <c r="C5" s="36" t="s">
        <v>60</v>
      </c>
      <c r="D5" s="36">
        <v>5000</v>
      </c>
      <c r="E5" s="36" t="s">
        <v>61</v>
      </c>
      <c r="F5" s="36">
        <v>60630000</v>
      </c>
      <c r="G5" s="36" t="s">
        <v>43</v>
      </c>
      <c r="H5" s="37">
        <v>43131</v>
      </c>
      <c r="I5" s="36">
        <v>6063100000</v>
      </c>
      <c r="J5" s="36" t="s">
        <v>44</v>
      </c>
      <c r="K5" s="36" t="s">
        <v>45</v>
      </c>
      <c r="L5" s="36">
        <v>18</v>
      </c>
      <c r="M5" s="36" t="s">
        <v>46</v>
      </c>
      <c r="N5" s="36" t="s">
        <v>47</v>
      </c>
      <c r="O5" s="36">
        <v>66</v>
      </c>
      <c r="P5" s="36" t="s">
        <v>3</v>
      </c>
      <c r="Q5" s="36" t="s">
        <v>18</v>
      </c>
      <c r="R5" s="36">
        <v>2518</v>
      </c>
      <c r="S5" s="36" t="s">
        <v>48</v>
      </c>
      <c r="T5" s="36" t="s">
        <v>49</v>
      </c>
      <c r="U5" s="36" t="s">
        <v>62</v>
      </c>
      <c r="V5" s="36">
        <v>157.81</v>
      </c>
      <c r="W5" s="36">
        <v>0</v>
      </c>
      <c r="X5" s="36">
        <v>460.1</v>
      </c>
      <c r="Y5" s="36">
        <v>0</v>
      </c>
      <c r="Z5" s="38">
        <v>-157.81</v>
      </c>
      <c r="AA5" s="39">
        <v>56000</v>
      </c>
      <c r="AB5" s="36" t="s">
        <v>50</v>
      </c>
      <c r="AC5" s="36" t="s">
        <v>51</v>
      </c>
      <c r="AD5" s="36" t="s">
        <v>63</v>
      </c>
    </row>
    <row r="6" spans="2:30" x14ac:dyDescent="0.25">
      <c r="B6" s="36">
        <v>5</v>
      </c>
      <c r="C6" s="36" t="s">
        <v>60</v>
      </c>
      <c r="D6" s="36">
        <v>5000</v>
      </c>
      <c r="E6" s="36" t="s">
        <v>61</v>
      </c>
      <c r="F6" s="36">
        <v>60630000</v>
      </c>
      <c r="G6" s="36" t="s">
        <v>43</v>
      </c>
      <c r="H6" s="37">
        <v>43224</v>
      </c>
      <c r="I6" s="36">
        <v>6063100000</v>
      </c>
      <c r="J6" s="36" t="s">
        <v>44</v>
      </c>
      <c r="K6" s="36" t="s">
        <v>45</v>
      </c>
      <c r="L6" s="36">
        <v>18</v>
      </c>
      <c r="M6" s="36" t="s">
        <v>46</v>
      </c>
      <c r="N6" s="36" t="s">
        <v>47</v>
      </c>
      <c r="O6" s="36">
        <v>66</v>
      </c>
      <c r="P6" s="36" t="s">
        <v>3</v>
      </c>
      <c r="Q6" s="36" t="s">
        <v>18</v>
      </c>
      <c r="R6" s="36">
        <v>11040</v>
      </c>
      <c r="S6" s="36" t="s">
        <v>48</v>
      </c>
      <c r="T6" s="36" t="s">
        <v>49</v>
      </c>
      <c r="U6" s="36" t="s">
        <v>62</v>
      </c>
      <c r="V6" s="36">
        <v>297.01</v>
      </c>
      <c r="W6" s="36">
        <v>0</v>
      </c>
      <c r="X6" s="36">
        <v>10275.91</v>
      </c>
      <c r="Y6" s="36">
        <v>0</v>
      </c>
      <c r="Z6" s="38">
        <v>-297.01</v>
      </c>
      <c r="AA6" s="39">
        <v>56000</v>
      </c>
      <c r="AB6" s="36" t="s">
        <v>50</v>
      </c>
      <c r="AC6" s="36" t="s">
        <v>51</v>
      </c>
      <c r="AD6" s="36" t="s">
        <v>63</v>
      </c>
    </row>
    <row r="7" spans="2:30" x14ac:dyDescent="0.25">
      <c r="B7" s="36">
        <v>5</v>
      </c>
      <c r="C7" s="36" t="s">
        <v>60</v>
      </c>
      <c r="D7" s="36">
        <v>5000</v>
      </c>
      <c r="E7" s="36" t="s">
        <v>61</v>
      </c>
      <c r="F7" s="36">
        <v>60630000</v>
      </c>
      <c r="G7" s="36" t="s">
        <v>43</v>
      </c>
      <c r="H7" s="37">
        <v>43312</v>
      </c>
      <c r="I7" s="36">
        <v>6063100000</v>
      </c>
      <c r="J7" s="36" t="s">
        <v>44</v>
      </c>
      <c r="K7" s="36" t="s">
        <v>45</v>
      </c>
      <c r="L7" s="36">
        <v>18</v>
      </c>
      <c r="M7" s="36" t="s">
        <v>46</v>
      </c>
      <c r="N7" s="36" t="s">
        <v>47</v>
      </c>
      <c r="O7" s="36">
        <v>66</v>
      </c>
      <c r="P7" s="36" t="s">
        <v>3</v>
      </c>
      <c r="Q7" s="36" t="s">
        <v>18</v>
      </c>
      <c r="R7" s="36">
        <v>15067</v>
      </c>
      <c r="S7" s="36" t="s">
        <v>48</v>
      </c>
      <c r="T7" s="36" t="s">
        <v>49</v>
      </c>
      <c r="U7" s="36" t="s">
        <v>62</v>
      </c>
      <c r="V7" s="36">
        <v>592.02</v>
      </c>
      <c r="W7" s="36">
        <v>0</v>
      </c>
      <c r="X7" s="36">
        <v>12148.09</v>
      </c>
      <c r="Y7" s="36">
        <v>0</v>
      </c>
      <c r="Z7" s="38">
        <v>-592.02</v>
      </c>
      <c r="AA7" s="39">
        <v>56000</v>
      </c>
      <c r="AB7" s="36" t="s">
        <v>50</v>
      </c>
      <c r="AC7" s="36" t="s">
        <v>51</v>
      </c>
      <c r="AD7" s="36" t="s">
        <v>63</v>
      </c>
    </row>
    <row r="8" spans="2:30" x14ac:dyDescent="0.25">
      <c r="B8" s="36">
        <v>5</v>
      </c>
      <c r="C8" s="36" t="s">
        <v>60</v>
      </c>
      <c r="D8" s="36">
        <v>5000</v>
      </c>
      <c r="E8" s="36" t="s">
        <v>61</v>
      </c>
      <c r="F8" s="36">
        <v>61170000</v>
      </c>
      <c r="G8" s="36" t="s">
        <v>52</v>
      </c>
      <c r="H8" s="37">
        <v>43154</v>
      </c>
      <c r="I8" s="36">
        <v>6117000000</v>
      </c>
      <c r="J8" s="36" t="s">
        <v>44</v>
      </c>
      <c r="K8" s="36" t="s">
        <v>53</v>
      </c>
      <c r="L8" s="36">
        <v>16</v>
      </c>
      <c r="M8" s="36" t="s">
        <v>54</v>
      </c>
      <c r="N8" s="36" t="s">
        <v>55</v>
      </c>
      <c r="O8" s="36">
        <v>66</v>
      </c>
      <c r="P8" s="36" t="s">
        <v>3</v>
      </c>
      <c r="Q8" s="36" t="s">
        <v>20</v>
      </c>
      <c r="R8" s="36">
        <v>5276</v>
      </c>
      <c r="S8" s="36" t="s">
        <v>48</v>
      </c>
      <c r="T8" s="36" t="s">
        <v>49</v>
      </c>
      <c r="U8" s="36" t="s">
        <v>62</v>
      </c>
      <c r="V8" s="36">
        <v>207</v>
      </c>
      <c r="W8" s="36">
        <v>0</v>
      </c>
      <c r="X8" s="36">
        <v>11875.49</v>
      </c>
      <c r="Y8" s="36">
        <v>0</v>
      </c>
      <c r="Z8" s="38">
        <v>-207</v>
      </c>
      <c r="AA8" s="39">
        <v>230000</v>
      </c>
      <c r="AB8" s="36" t="s">
        <v>50</v>
      </c>
      <c r="AC8" s="36" t="s">
        <v>51</v>
      </c>
      <c r="AD8" s="36" t="s">
        <v>63</v>
      </c>
    </row>
    <row r="9" spans="2:30" x14ac:dyDescent="0.25">
      <c r="B9" s="36">
        <v>5</v>
      </c>
      <c r="C9" s="36" t="s">
        <v>60</v>
      </c>
      <c r="D9" s="36">
        <v>5000</v>
      </c>
      <c r="E9" s="36" t="s">
        <v>61</v>
      </c>
      <c r="F9" s="36">
        <v>61170000</v>
      </c>
      <c r="G9" s="36" t="s">
        <v>52</v>
      </c>
      <c r="H9" s="37">
        <v>43190</v>
      </c>
      <c r="I9" s="36">
        <v>6117000000</v>
      </c>
      <c r="J9" s="36" t="s">
        <v>44</v>
      </c>
      <c r="K9" s="36" t="s">
        <v>53</v>
      </c>
      <c r="L9" s="36">
        <v>16</v>
      </c>
      <c r="M9" s="36" t="s">
        <v>54</v>
      </c>
      <c r="N9" s="36" t="s">
        <v>55</v>
      </c>
      <c r="O9" s="36">
        <v>66</v>
      </c>
      <c r="P9" s="36" t="s">
        <v>3</v>
      </c>
      <c r="Q9" s="36" t="s">
        <v>20</v>
      </c>
      <c r="R9" s="36">
        <v>5300</v>
      </c>
      <c r="S9" s="36" t="s">
        <v>48</v>
      </c>
      <c r="T9" s="36" t="s">
        <v>49</v>
      </c>
      <c r="U9" s="36" t="s">
        <v>62</v>
      </c>
      <c r="V9" s="36">
        <v>43.06</v>
      </c>
      <c r="W9" s="36">
        <v>0</v>
      </c>
      <c r="X9" s="36">
        <v>26354.27</v>
      </c>
      <c r="Y9" s="36">
        <v>0</v>
      </c>
      <c r="Z9" s="38">
        <v>-43.06</v>
      </c>
      <c r="AA9" s="39">
        <v>230000</v>
      </c>
      <c r="AB9" s="36" t="s">
        <v>50</v>
      </c>
      <c r="AC9" s="36" t="s">
        <v>51</v>
      </c>
      <c r="AD9" s="36" t="s">
        <v>63</v>
      </c>
    </row>
    <row r="10" spans="2:30" x14ac:dyDescent="0.25">
      <c r="B10" s="36">
        <v>5</v>
      </c>
      <c r="C10" s="36" t="s">
        <v>60</v>
      </c>
      <c r="D10" s="36">
        <v>5000</v>
      </c>
      <c r="E10" s="36" t="s">
        <v>61</v>
      </c>
      <c r="F10" s="36">
        <v>61170000</v>
      </c>
      <c r="G10" s="36" t="s">
        <v>52</v>
      </c>
      <c r="H10" s="37">
        <v>43199</v>
      </c>
      <c r="I10" s="36">
        <v>6117000000</v>
      </c>
      <c r="J10" s="36" t="s">
        <v>44</v>
      </c>
      <c r="K10" s="36" t="s">
        <v>53</v>
      </c>
      <c r="L10" s="36">
        <v>16</v>
      </c>
      <c r="M10" s="36" t="s">
        <v>54</v>
      </c>
      <c r="N10" s="36" t="s">
        <v>55</v>
      </c>
      <c r="O10" s="36">
        <v>66</v>
      </c>
      <c r="P10" s="36" t="s">
        <v>3</v>
      </c>
      <c r="Q10" s="36" t="s">
        <v>20</v>
      </c>
      <c r="R10" s="36">
        <v>9097</v>
      </c>
      <c r="S10" s="36" t="s">
        <v>48</v>
      </c>
      <c r="T10" s="36" t="s">
        <v>49</v>
      </c>
      <c r="U10" s="36" t="s">
        <v>62</v>
      </c>
      <c r="V10" s="36">
        <v>71.760000000000005</v>
      </c>
      <c r="W10" s="36">
        <v>0</v>
      </c>
      <c r="X10" s="36">
        <v>26426.03</v>
      </c>
      <c r="Y10" s="36">
        <v>0</v>
      </c>
      <c r="Z10" s="38">
        <v>-71.760000000000005</v>
      </c>
      <c r="AA10" s="39">
        <v>230000</v>
      </c>
      <c r="AB10" s="36" t="s">
        <v>50</v>
      </c>
      <c r="AC10" s="36" t="s">
        <v>51</v>
      </c>
      <c r="AD10" s="36" t="s">
        <v>63</v>
      </c>
    </row>
    <row r="11" spans="2:30" x14ac:dyDescent="0.25">
      <c r="B11" s="36">
        <v>5</v>
      </c>
      <c r="C11" s="36" t="s">
        <v>60</v>
      </c>
      <c r="D11" s="36">
        <v>5000</v>
      </c>
      <c r="E11" s="36" t="s">
        <v>61</v>
      </c>
      <c r="F11" s="36">
        <v>61170000</v>
      </c>
      <c r="G11" s="36" t="s">
        <v>52</v>
      </c>
      <c r="H11" s="37">
        <v>43203</v>
      </c>
      <c r="I11" s="36">
        <v>6117000000</v>
      </c>
      <c r="J11" s="36" t="s">
        <v>44</v>
      </c>
      <c r="K11" s="36" t="s">
        <v>53</v>
      </c>
      <c r="L11" s="36">
        <v>16</v>
      </c>
      <c r="M11" s="36" t="s">
        <v>54</v>
      </c>
      <c r="N11" s="36" t="s">
        <v>55</v>
      </c>
      <c r="O11" s="36">
        <v>66</v>
      </c>
      <c r="P11" s="36" t="s">
        <v>3</v>
      </c>
      <c r="Q11" s="36" t="s">
        <v>20</v>
      </c>
      <c r="R11" s="36">
        <v>7493</v>
      </c>
      <c r="S11" s="36" t="s">
        <v>48</v>
      </c>
      <c r="T11" s="36" t="s">
        <v>49</v>
      </c>
      <c r="U11" s="36" t="s">
        <v>62</v>
      </c>
      <c r="V11" s="36">
        <v>358.8</v>
      </c>
      <c r="W11" s="36">
        <v>0</v>
      </c>
      <c r="X11" s="36">
        <v>28387.47</v>
      </c>
      <c r="Y11" s="36">
        <v>0</v>
      </c>
      <c r="Z11" s="38">
        <v>-358.8</v>
      </c>
      <c r="AA11" s="39">
        <v>230000</v>
      </c>
      <c r="AB11" s="36" t="s">
        <v>50</v>
      </c>
      <c r="AC11" s="36" t="s">
        <v>51</v>
      </c>
      <c r="AD11" s="36" t="s">
        <v>63</v>
      </c>
    </row>
    <row r="12" spans="2:30" x14ac:dyDescent="0.25">
      <c r="B12" s="36">
        <v>5</v>
      </c>
      <c r="C12" s="36" t="s">
        <v>60</v>
      </c>
      <c r="D12" s="36">
        <v>5000</v>
      </c>
      <c r="E12" s="36" t="s">
        <v>61</v>
      </c>
      <c r="F12" s="36">
        <v>61170000</v>
      </c>
      <c r="G12" s="36" t="s">
        <v>52</v>
      </c>
      <c r="H12" s="37">
        <v>43210</v>
      </c>
      <c r="I12" s="36">
        <v>6117000000</v>
      </c>
      <c r="J12" s="36" t="s">
        <v>44</v>
      </c>
      <c r="K12" s="36" t="s">
        <v>53</v>
      </c>
      <c r="L12" s="36">
        <v>16</v>
      </c>
      <c r="M12" s="36" t="s">
        <v>54</v>
      </c>
      <c r="N12" s="36" t="s">
        <v>55</v>
      </c>
      <c r="O12" s="36">
        <v>66</v>
      </c>
      <c r="P12" s="36" t="s">
        <v>3</v>
      </c>
      <c r="Q12" s="36" t="s">
        <v>20</v>
      </c>
      <c r="R12" s="36">
        <v>9096</v>
      </c>
      <c r="S12" s="36" t="s">
        <v>48</v>
      </c>
      <c r="T12" s="36" t="s">
        <v>49</v>
      </c>
      <c r="U12" s="36" t="s">
        <v>62</v>
      </c>
      <c r="V12" s="36">
        <v>71.760000000000005</v>
      </c>
      <c r="W12" s="36">
        <v>0</v>
      </c>
      <c r="X12" s="36">
        <v>28459.23</v>
      </c>
      <c r="Y12" s="36">
        <v>0</v>
      </c>
      <c r="Z12" s="38">
        <v>-71.760000000000005</v>
      </c>
      <c r="AA12" s="39">
        <v>230000</v>
      </c>
      <c r="AB12" s="36" t="s">
        <v>50</v>
      </c>
      <c r="AC12" s="36" t="s">
        <v>51</v>
      </c>
      <c r="AD12" s="36" t="s">
        <v>63</v>
      </c>
    </row>
    <row r="13" spans="2:30" x14ac:dyDescent="0.25">
      <c r="B13" s="36">
        <v>5</v>
      </c>
      <c r="C13" s="36" t="s">
        <v>60</v>
      </c>
      <c r="D13" s="36">
        <v>5000</v>
      </c>
      <c r="E13" s="36" t="s">
        <v>61</v>
      </c>
      <c r="F13" s="36">
        <v>61170000</v>
      </c>
      <c r="G13" s="36" t="s">
        <v>52</v>
      </c>
      <c r="H13" s="37">
        <v>43217</v>
      </c>
      <c r="I13" s="36">
        <v>6117000000</v>
      </c>
      <c r="J13" s="36" t="s">
        <v>44</v>
      </c>
      <c r="K13" s="36" t="s">
        <v>53</v>
      </c>
      <c r="L13" s="36">
        <v>16</v>
      </c>
      <c r="M13" s="36" t="s">
        <v>54</v>
      </c>
      <c r="N13" s="36" t="s">
        <v>55</v>
      </c>
      <c r="O13" s="36">
        <v>66</v>
      </c>
      <c r="P13" s="36" t="s">
        <v>3</v>
      </c>
      <c r="Q13" s="36" t="s">
        <v>20</v>
      </c>
      <c r="R13" s="36">
        <v>9095</v>
      </c>
      <c r="S13" s="36" t="s">
        <v>48</v>
      </c>
      <c r="T13" s="36" t="s">
        <v>49</v>
      </c>
      <c r="U13" s="36" t="s">
        <v>62</v>
      </c>
      <c r="V13" s="36">
        <v>71.760000000000005</v>
      </c>
      <c r="W13" s="36">
        <v>0</v>
      </c>
      <c r="X13" s="36">
        <v>29781.29</v>
      </c>
      <c r="Y13" s="36">
        <v>0</v>
      </c>
      <c r="Z13" s="38">
        <v>-71.760000000000005</v>
      </c>
      <c r="AA13" s="39">
        <v>230000</v>
      </c>
      <c r="AB13" s="36" t="s">
        <v>50</v>
      </c>
      <c r="AC13" s="36" t="s">
        <v>51</v>
      </c>
      <c r="AD13" s="36" t="s">
        <v>63</v>
      </c>
    </row>
    <row r="14" spans="2:30" x14ac:dyDescent="0.25">
      <c r="B14" s="36">
        <v>5</v>
      </c>
      <c r="C14" s="36" t="s">
        <v>60</v>
      </c>
      <c r="D14" s="36">
        <v>5000</v>
      </c>
      <c r="E14" s="36" t="s">
        <v>61</v>
      </c>
      <c r="F14" s="36">
        <v>61170000</v>
      </c>
      <c r="G14" s="36" t="s">
        <v>52</v>
      </c>
      <c r="H14" s="37">
        <v>43220</v>
      </c>
      <c r="I14" s="36">
        <v>6117000000</v>
      </c>
      <c r="J14" s="36" t="s">
        <v>44</v>
      </c>
      <c r="K14" s="36" t="s">
        <v>53</v>
      </c>
      <c r="L14" s="36">
        <v>16</v>
      </c>
      <c r="M14" s="36" t="s">
        <v>54</v>
      </c>
      <c r="N14" s="36" t="s">
        <v>55</v>
      </c>
      <c r="O14" s="36">
        <v>66</v>
      </c>
      <c r="P14" s="36" t="s">
        <v>3</v>
      </c>
      <c r="Q14" s="36" t="s">
        <v>20</v>
      </c>
      <c r="R14" s="36">
        <v>11034</v>
      </c>
      <c r="S14" s="36" t="s">
        <v>48</v>
      </c>
      <c r="T14" s="36" t="s">
        <v>49</v>
      </c>
      <c r="U14" s="36" t="s">
        <v>62</v>
      </c>
      <c r="V14" s="36">
        <v>1554.8</v>
      </c>
      <c r="W14" s="36">
        <v>0</v>
      </c>
      <c r="X14" s="36">
        <v>32896.870000000003</v>
      </c>
      <c r="Y14" s="36">
        <v>0</v>
      </c>
      <c r="Z14" s="38">
        <v>-1554.8</v>
      </c>
      <c r="AA14" s="39">
        <v>230000</v>
      </c>
      <c r="AB14" s="36" t="s">
        <v>50</v>
      </c>
      <c r="AC14" s="36" t="s">
        <v>51</v>
      </c>
      <c r="AD14" s="36" t="s">
        <v>63</v>
      </c>
    </row>
    <row r="15" spans="2:30" x14ac:dyDescent="0.25">
      <c r="B15" s="36">
        <v>5</v>
      </c>
      <c r="C15" s="36" t="s">
        <v>60</v>
      </c>
      <c r="D15" s="36">
        <v>5000</v>
      </c>
      <c r="E15" s="36" t="s">
        <v>61</v>
      </c>
      <c r="F15" s="36">
        <v>61170000</v>
      </c>
      <c r="G15" s="36" t="s">
        <v>52</v>
      </c>
      <c r="H15" s="37">
        <v>43220</v>
      </c>
      <c r="I15" s="36">
        <v>6117000000</v>
      </c>
      <c r="J15" s="36" t="s">
        <v>44</v>
      </c>
      <c r="K15" s="36" t="s">
        <v>53</v>
      </c>
      <c r="L15" s="36">
        <v>16</v>
      </c>
      <c r="M15" s="36" t="s">
        <v>54</v>
      </c>
      <c r="N15" s="36" t="s">
        <v>55</v>
      </c>
      <c r="O15" s="36">
        <v>66</v>
      </c>
      <c r="P15" s="36" t="s">
        <v>3</v>
      </c>
      <c r="Q15" s="36" t="s">
        <v>20</v>
      </c>
      <c r="R15" s="36">
        <v>11036</v>
      </c>
      <c r="S15" s="36" t="s">
        <v>48</v>
      </c>
      <c r="T15" s="36" t="s">
        <v>49</v>
      </c>
      <c r="U15" s="36" t="s">
        <v>62</v>
      </c>
      <c r="V15" s="36">
        <v>1363.44</v>
      </c>
      <c r="W15" s="36">
        <v>0</v>
      </c>
      <c r="X15" s="36">
        <v>34260.31</v>
      </c>
      <c r="Y15" s="36">
        <v>0</v>
      </c>
      <c r="Z15" s="38">
        <v>-1363.44</v>
      </c>
      <c r="AA15" s="39">
        <v>230000</v>
      </c>
      <c r="AB15" s="36" t="s">
        <v>50</v>
      </c>
      <c r="AC15" s="36" t="s">
        <v>51</v>
      </c>
      <c r="AD15" s="36" t="s">
        <v>63</v>
      </c>
    </row>
    <row r="16" spans="2:30" x14ac:dyDescent="0.25">
      <c r="B16" s="36">
        <v>5</v>
      </c>
      <c r="C16" s="36" t="s">
        <v>60</v>
      </c>
      <c r="D16" s="36">
        <v>5000</v>
      </c>
      <c r="E16" s="36" t="s">
        <v>61</v>
      </c>
      <c r="F16" s="36">
        <v>61170000</v>
      </c>
      <c r="G16" s="36" t="s">
        <v>52</v>
      </c>
      <c r="H16" s="37">
        <v>43244</v>
      </c>
      <c r="I16" s="36">
        <v>6117000000</v>
      </c>
      <c r="J16" s="36" t="s">
        <v>44</v>
      </c>
      <c r="K16" s="36" t="s">
        <v>53</v>
      </c>
      <c r="L16" s="36">
        <v>16</v>
      </c>
      <c r="M16" s="36" t="s">
        <v>54</v>
      </c>
      <c r="N16" s="36" t="s">
        <v>55</v>
      </c>
      <c r="O16" s="36">
        <v>66</v>
      </c>
      <c r="P16" s="36" t="s">
        <v>3</v>
      </c>
      <c r="Q16" s="36" t="s">
        <v>20</v>
      </c>
      <c r="R16" s="36">
        <v>11092</v>
      </c>
      <c r="S16" s="36" t="s">
        <v>48</v>
      </c>
      <c r="T16" s="36" t="s">
        <v>49</v>
      </c>
      <c r="U16" s="36" t="s">
        <v>62</v>
      </c>
      <c r="V16" s="36">
        <v>71.760000000000005</v>
      </c>
      <c r="W16" s="36">
        <v>0</v>
      </c>
      <c r="X16" s="36">
        <v>36246.050000000003</v>
      </c>
      <c r="Y16" s="36">
        <v>0</v>
      </c>
      <c r="Z16" s="38">
        <v>-71.760000000000005</v>
      </c>
      <c r="AA16" s="39">
        <v>230000</v>
      </c>
      <c r="AB16" s="36" t="s">
        <v>50</v>
      </c>
      <c r="AC16" s="36" t="s">
        <v>51</v>
      </c>
      <c r="AD16" s="36" t="s">
        <v>63</v>
      </c>
    </row>
    <row r="17" spans="2:30" x14ac:dyDescent="0.25">
      <c r="B17" s="36">
        <v>5</v>
      </c>
      <c r="C17" s="36" t="s">
        <v>60</v>
      </c>
      <c r="D17" s="36">
        <v>5000</v>
      </c>
      <c r="E17" s="36" t="s">
        <v>61</v>
      </c>
      <c r="F17" s="36">
        <v>61170000</v>
      </c>
      <c r="G17" s="36" t="s">
        <v>52</v>
      </c>
      <c r="H17" s="37">
        <v>43334</v>
      </c>
      <c r="I17" s="36">
        <v>6117000000</v>
      </c>
      <c r="J17" s="36" t="s">
        <v>44</v>
      </c>
      <c r="K17" s="36" t="s">
        <v>53</v>
      </c>
      <c r="L17" s="36">
        <v>16</v>
      </c>
      <c r="M17" s="36" t="s">
        <v>54</v>
      </c>
      <c r="N17" s="36" t="s">
        <v>55</v>
      </c>
      <c r="O17" s="36">
        <v>66</v>
      </c>
      <c r="P17" s="36" t="s">
        <v>3</v>
      </c>
      <c r="Q17" s="36" t="s">
        <v>20</v>
      </c>
      <c r="R17" s="36">
        <v>18150</v>
      </c>
      <c r="S17" s="36" t="s">
        <v>48</v>
      </c>
      <c r="T17" s="36" t="s">
        <v>49</v>
      </c>
      <c r="U17" s="36" t="s">
        <v>62</v>
      </c>
      <c r="V17" s="36">
        <v>207</v>
      </c>
      <c r="W17" s="36">
        <v>0</v>
      </c>
      <c r="X17" s="36">
        <v>45513.14</v>
      </c>
      <c r="Y17" s="36">
        <v>0</v>
      </c>
      <c r="Z17" s="38">
        <v>-207</v>
      </c>
      <c r="AA17" s="39">
        <v>230000</v>
      </c>
      <c r="AB17" s="36" t="s">
        <v>50</v>
      </c>
      <c r="AC17" s="36" t="s">
        <v>51</v>
      </c>
      <c r="AD17" s="36" t="s">
        <v>63</v>
      </c>
    </row>
    <row r="18" spans="2:30" x14ac:dyDescent="0.25">
      <c r="B18" s="36">
        <v>5</v>
      </c>
      <c r="C18" s="36" t="s">
        <v>60</v>
      </c>
      <c r="D18" s="36">
        <v>5000</v>
      </c>
      <c r="E18" s="36" t="s">
        <v>61</v>
      </c>
      <c r="F18" s="36">
        <v>61170000</v>
      </c>
      <c r="G18" s="36" t="s">
        <v>52</v>
      </c>
      <c r="H18" s="37">
        <v>43343</v>
      </c>
      <c r="I18" s="36">
        <v>6117000000</v>
      </c>
      <c r="J18" s="36" t="s">
        <v>44</v>
      </c>
      <c r="K18" s="36" t="s">
        <v>53</v>
      </c>
      <c r="L18" s="36">
        <v>16</v>
      </c>
      <c r="M18" s="36" t="s">
        <v>54</v>
      </c>
      <c r="N18" s="36" t="s">
        <v>55</v>
      </c>
      <c r="O18" s="36">
        <v>66</v>
      </c>
      <c r="P18" s="36" t="s">
        <v>3</v>
      </c>
      <c r="Q18" s="36" t="s">
        <v>20</v>
      </c>
      <c r="R18" s="36">
        <v>19475</v>
      </c>
      <c r="S18" s="36" t="s">
        <v>48</v>
      </c>
      <c r="T18" s="36" t="s">
        <v>49</v>
      </c>
      <c r="U18" s="36" t="s">
        <v>62</v>
      </c>
      <c r="V18" s="36">
        <v>43.06</v>
      </c>
      <c r="W18" s="36">
        <v>0</v>
      </c>
      <c r="X18" s="36">
        <v>48936.1</v>
      </c>
      <c r="Y18" s="36">
        <v>0</v>
      </c>
      <c r="Z18" s="38">
        <v>-43.06</v>
      </c>
      <c r="AA18" s="39">
        <v>230000</v>
      </c>
      <c r="AB18" s="36" t="s">
        <v>50</v>
      </c>
      <c r="AC18" s="36" t="s">
        <v>51</v>
      </c>
      <c r="AD18" s="36" t="s">
        <v>63</v>
      </c>
    </row>
    <row r="19" spans="2:30" x14ac:dyDescent="0.25">
      <c r="B19" s="36">
        <v>5</v>
      </c>
      <c r="C19" s="36" t="s">
        <v>60</v>
      </c>
      <c r="D19" s="36">
        <v>5000</v>
      </c>
      <c r="E19" s="36" t="s">
        <v>61</v>
      </c>
      <c r="F19" s="36">
        <v>61170000</v>
      </c>
      <c r="G19" s="36" t="s">
        <v>52</v>
      </c>
      <c r="H19" s="37">
        <v>43343</v>
      </c>
      <c r="I19" s="36">
        <v>6117000000</v>
      </c>
      <c r="J19" s="36" t="s">
        <v>44</v>
      </c>
      <c r="K19" s="36" t="s">
        <v>53</v>
      </c>
      <c r="L19" s="36">
        <v>16</v>
      </c>
      <c r="M19" s="36" t="s">
        <v>54</v>
      </c>
      <c r="N19" s="36" t="s">
        <v>55</v>
      </c>
      <c r="O19" s="36">
        <v>66</v>
      </c>
      <c r="P19" s="36" t="s">
        <v>3</v>
      </c>
      <c r="Q19" s="36" t="s">
        <v>20</v>
      </c>
      <c r="R19" s="36">
        <v>19478</v>
      </c>
      <c r="S19" s="36" t="s">
        <v>48</v>
      </c>
      <c r="T19" s="36" t="s">
        <v>49</v>
      </c>
      <c r="U19" s="36" t="s">
        <v>62</v>
      </c>
      <c r="V19" s="36">
        <v>43.06</v>
      </c>
      <c r="W19" s="36">
        <v>0</v>
      </c>
      <c r="X19" s="36">
        <v>48979.16</v>
      </c>
      <c r="Y19" s="36">
        <v>0</v>
      </c>
      <c r="Z19" s="38">
        <v>-43.06</v>
      </c>
      <c r="AA19" s="39">
        <v>230000</v>
      </c>
      <c r="AB19" s="36" t="s">
        <v>50</v>
      </c>
      <c r="AC19" s="36" t="s">
        <v>51</v>
      </c>
      <c r="AD19" s="36" t="s">
        <v>63</v>
      </c>
    </row>
    <row r="20" spans="2:30" x14ac:dyDescent="0.25">
      <c r="B20" s="36">
        <v>5</v>
      </c>
      <c r="C20" s="36" t="s">
        <v>60</v>
      </c>
      <c r="D20" s="36">
        <v>5000</v>
      </c>
      <c r="E20" s="36" t="s">
        <v>61</v>
      </c>
      <c r="F20" s="36">
        <v>61170000</v>
      </c>
      <c r="G20" s="36" t="s">
        <v>52</v>
      </c>
      <c r="H20" s="37">
        <v>43426</v>
      </c>
      <c r="I20" s="36">
        <v>6117000000</v>
      </c>
      <c r="J20" s="36" t="s">
        <v>44</v>
      </c>
      <c r="K20" s="36" t="s">
        <v>53</v>
      </c>
      <c r="L20" s="36">
        <v>16</v>
      </c>
      <c r="M20" s="36" t="s">
        <v>54</v>
      </c>
      <c r="N20" s="36" t="s">
        <v>55</v>
      </c>
      <c r="O20" s="36">
        <v>66</v>
      </c>
      <c r="P20" s="36" t="s">
        <v>3</v>
      </c>
      <c r="Q20" s="36" t="s">
        <v>20</v>
      </c>
      <c r="R20" s="36">
        <v>24464</v>
      </c>
      <c r="S20" s="36" t="s">
        <v>48</v>
      </c>
      <c r="T20" s="36" t="s">
        <v>49</v>
      </c>
      <c r="U20" s="36" t="s">
        <v>62</v>
      </c>
      <c r="V20" s="36">
        <v>207</v>
      </c>
      <c r="W20" s="36">
        <v>0</v>
      </c>
      <c r="X20" s="36">
        <v>59591.64</v>
      </c>
      <c r="Y20" s="36">
        <v>0</v>
      </c>
      <c r="Z20" s="38">
        <v>-207</v>
      </c>
      <c r="AA20" s="39">
        <v>230000</v>
      </c>
      <c r="AB20" s="36" t="s">
        <v>50</v>
      </c>
      <c r="AC20" s="36" t="s">
        <v>51</v>
      </c>
      <c r="AD20" s="36" t="s">
        <v>63</v>
      </c>
    </row>
    <row r="21" spans="2:30" x14ac:dyDescent="0.25">
      <c r="B21" s="36">
        <v>5</v>
      </c>
      <c r="C21" s="36" t="s">
        <v>60</v>
      </c>
      <c r="D21" s="36">
        <v>5000</v>
      </c>
      <c r="E21" s="36" t="s">
        <v>61</v>
      </c>
      <c r="F21" s="36">
        <v>61180000</v>
      </c>
      <c r="G21" s="36" t="s">
        <v>56</v>
      </c>
      <c r="H21" s="37">
        <v>43102</v>
      </c>
      <c r="I21" s="36">
        <v>6118100000</v>
      </c>
      <c r="J21" s="36" t="s">
        <v>44</v>
      </c>
      <c r="K21" s="36" t="s">
        <v>57</v>
      </c>
      <c r="L21" s="36">
        <v>22</v>
      </c>
      <c r="M21" s="36" t="s">
        <v>58</v>
      </c>
      <c r="N21" s="36" t="s">
        <v>59</v>
      </c>
      <c r="O21" s="36">
        <v>66</v>
      </c>
      <c r="P21" s="36" t="s">
        <v>3</v>
      </c>
      <c r="Q21" s="36" t="s">
        <v>19</v>
      </c>
      <c r="R21" s="36">
        <v>2506</v>
      </c>
      <c r="S21" s="36" t="s">
        <v>48</v>
      </c>
      <c r="T21" s="36" t="s">
        <v>49</v>
      </c>
      <c r="U21" s="36" t="s">
        <v>62</v>
      </c>
      <c r="V21" s="36">
        <v>119.6</v>
      </c>
      <c r="W21" s="36">
        <v>0</v>
      </c>
      <c r="X21" s="36">
        <v>119.6</v>
      </c>
      <c r="Y21" s="36">
        <v>0</v>
      </c>
      <c r="Z21" s="38">
        <v>-119.6</v>
      </c>
      <c r="AA21" s="39">
        <v>223840.75</v>
      </c>
      <c r="AB21" s="36" t="s">
        <v>50</v>
      </c>
      <c r="AC21" s="36" t="s">
        <v>51</v>
      </c>
      <c r="AD21" s="36" t="s">
        <v>63</v>
      </c>
    </row>
    <row r="22" spans="2:30" x14ac:dyDescent="0.25">
      <c r="B22" s="36">
        <v>5</v>
      </c>
      <c r="C22" s="36" t="s">
        <v>60</v>
      </c>
      <c r="D22" s="36">
        <v>5000</v>
      </c>
      <c r="E22" s="36" t="s">
        <v>61</v>
      </c>
      <c r="F22" s="36">
        <v>61180000</v>
      </c>
      <c r="G22" s="36" t="s">
        <v>56</v>
      </c>
      <c r="H22" s="37">
        <v>43102</v>
      </c>
      <c r="I22" s="36">
        <v>6118100000</v>
      </c>
      <c r="J22" s="36" t="s">
        <v>44</v>
      </c>
      <c r="K22" s="36" t="s">
        <v>57</v>
      </c>
      <c r="L22" s="36">
        <v>22</v>
      </c>
      <c r="M22" s="36" t="s">
        <v>58</v>
      </c>
      <c r="N22" s="36" t="s">
        <v>59</v>
      </c>
      <c r="O22" s="36">
        <v>66</v>
      </c>
      <c r="P22" s="36" t="s">
        <v>3</v>
      </c>
      <c r="Q22" s="36" t="s">
        <v>19</v>
      </c>
      <c r="R22" s="36">
        <v>2508</v>
      </c>
      <c r="S22" s="36" t="s">
        <v>48</v>
      </c>
      <c r="T22" s="36" t="s">
        <v>49</v>
      </c>
      <c r="U22" s="36" t="s">
        <v>62</v>
      </c>
      <c r="V22" s="36">
        <v>299</v>
      </c>
      <c r="W22" s="36">
        <v>0</v>
      </c>
      <c r="X22" s="36">
        <v>418.6</v>
      </c>
      <c r="Y22" s="36">
        <v>0</v>
      </c>
      <c r="Z22" s="38">
        <v>-299</v>
      </c>
      <c r="AA22" s="39">
        <v>223840.75</v>
      </c>
      <c r="AB22" s="36" t="s">
        <v>50</v>
      </c>
      <c r="AC22" s="36" t="s">
        <v>51</v>
      </c>
      <c r="AD22" s="36" t="s">
        <v>63</v>
      </c>
    </row>
    <row r="23" spans="2:30" x14ac:dyDescent="0.25">
      <c r="B23" s="36">
        <v>5</v>
      </c>
      <c r="C23" s="36" t="s">
        <v>60</v>
      </c>
      <c r="D23" s="36">
        <v>5000</v>
      </c>
      <c r="E23" s="36" t="s">
        <v>61</v>
      </c>
      <c r="F23" s="36">
        <v>61180000</v>
      </c>
      <c r="G23" s="36" t="s">
        <v>56</v>
      </c>
      <c r="H23" s="37">
        <v>43102</v>
      </c>
      <c r="I23" s="36">
        <v>6118100000</v>
      </c>
      <c r="J23" s="36" t="s">
        <v>44</v>
      </c>
      <c r="K23" s="36" t="s">
        <v>57</v>
      </c>
      <c r="L23" s="36">
        <v>22</v>
      </c>
      <c r="M23" s="36" t="s">
        <v>58</v>
      </c>
      <c r="N23" s="36" t="s">
        <v>59</v>
      </c>
      <c r="O23" s="36">
        <v>66</v>
      </c>
      <c r="P23" s="36" t="s">
        <v>3</v>
      </c>
      <c r="Q23" s="36" t="s">
        <v>19</v>
      </c>
      <c r="R23" s="36">
        <v>2513</v>
      </c>
      <c r="S23" s="36" t="s">
        <v>48</v>
      </c>
      <c r="T23" s="36" t="s">
        <v>49</v>
      </c>
      <c r="U23" s="36" t="s">
        <v>62</v>
      </c>
      <c r="V23" s="36">
        <v>3755.9</v>
      </c>
      <c r="W23" s="36">
        <v>0</v>
      </c>
      <c r="X23" s="36">
        <v>4174.5</v>
      </c>
      <c r="Y23" s="36">
        <v>0</v>
      </c>
      <c r="Z23" s="38">
        <v>-3755.9</v>
      </c>
      <c r="AA23" s="39">
        <v>223840.75</v>
      </c>
      <c r="AB23" s="36" t="s">
        <v>50</v>
      </c>
      <c r="AC23" s="36" t="s">
        <v>51</v>
      </c>
      <c r="AD23" s="36" t="s">
        <v>63</v>
      </c>
    </row>
    <row r="24" spans="2:30" x14ac:dyDescent="0.25">
      <c r="B24" s="36">
        <v>5</v>
      </c>
      <c r="C24" s="36" t="s">
        <v>60</v>
      </c>
      <c r="D24" s="36">
        <v>5000</v>
      </c>
      <c r="E24" s="36" t="s">
        <v>61</v>
      </c>
      <c r="F24" s="36">
        <v>61180000</v>
      </c>
      <c r="G24" s="36" t="s">
        <v>56</v>
      </c>
      <c r="H24" s="37">
        <v>43112</v>
      </c>
      <c r="I24" s="36">
        <v>6118100000</v>
      </c>
      <c r="J24" s="36" t="s">
        <v>44</v>
      </c>
      <c r="K24" s="36" t="s">
        <v>57</v>
      </c>
      <c r="L24" s="36">
        <v>22</v>
      </c>
      <c r="M24" s="36" t="s">
        <v>58</v>
      </c>
      <c r="N24" s="36" t="s">
        <v>59</v>
      </c>
      <c r="O24" s="36">
        <v>66</v>
      </c>
      <c r="P24" s="36" t="s">
        <v>3</v>
      </c>
      <c r="Q24" s="36" t="s">
        <v>19</v>
      </c>
      <c r="R24" s="36">
        <v>2322</v>
      </c>
      <c r="S24" s="36" t="s">
        <v>48</v>
      </c>
      <c r="T24" s="36" t="s">
        <v>49</v>
      </c>
      <c r="U24" s="36" t="s">
        <v>62</v>
      </c>
      <c r="V24" s="36">
        <v>765.44</v>
      </c>
      <c r="W24" s="36">
        <v>0</v>
      </c>
      <c r="X24" s="36">
        <v>7412.32</v>
      </c>
      <c r="Y24" s="36">
        <v>0</v>
      </c>
      <c r="Z24" s="38">
        <v>-765.44</v>
      </c>
      <c r="AA24" s="39">
        <v>223840.75</v>
      </c>
      <c r="AB24" s="36" t="s">
        <v>50</v>
      </c>
      <c r="AC24" s="36" t="s">
        <v>51</v>
      </c>
      <c r="AD24" s="36" t="s">
        <v>63</v>
      </c>
    </row>
    <row r="25" spans="2:30" x14ac:dyDescent="0.25">
      <c r="B25" s="36">
        <v>5</v>
      </c>
      <c r="C25" s="36" t="s">
        <v>60</v>
      </c>
      <c r="D25" s="36">
        <v>5000</v>
      </c>
      <c r="E25" s="36" t="s">
        <v>61</v>
      </c>
      <c r="F25" s="36">
        <v>61180000</v>
      </c>
      <c r="G25" s="36" t="s">
        <v>56</v>
      </c>
      <c r="H25" s="37">
        <v>43124</v>
      </c>
      <c r="I25" s="36">
        <v>6118100000</v>
      </c>
      <c r="J25" s="36" t="s">
        <v>44</v>
      </c>
      <c r="K25" s="36" t="s">
        <v>57</v>
      </c>
      <c r="L25" s="36">
        <v>22</v>
      </c>
      <c r="M25" s="36" t="s">
        <v>58</v>
      </c>
      <c r="N25" s="36" t="s">
        <v>59</v>
      </c>
      <c r="O25" s="36">
        <v>66</v>
      </c>
      <c r="P25" s="36" t="s">
        <v>3</v>
      </c>
      <c r="Q25" s="36" t="s">
        <v>19</v>
      </c>
      <c r="R25" s="36">
        <v>3529</v>
      </c>
      <c r="S25" s="36" t="s">
        <v>48</v>
      </c>
      <c r="T25" s="36" t="s">
        <v>49</v>
      </c>
      <c r="U25" s="36" t="s">
        <v>62</v>
      </c>
      <c r="V25" s="36">
        <v>149.5</v>
      </c>
      <c r="W25" s="36">
        <v>0</v>
      </c>
      <c r="X25" s="36">
        <v>8187.09</v>
      </c>
      <c r="Y25" s="36">
        <v>0</v>
      </c>
      <c r="Z25" s="38">
        <v>-149.5</v>
      </c>
      <c r="AA25" s="39">
        <v>223840.75</v>
      </c>
      <c r="AB25" s="36" t="s">
        <v>50</v>
      </c>
      <c r="AC25" s="36" t="s">
        <v>51</v>
      </c>
      <c r="AD25" s="36" t="s">
        <v>63</v>
      </c>
    </row>
    <row r="26" spans="2:30" x14ac:dyDescent="0.25">
      <c r="B26" s="36">
        <v>5</v>
      </c>
      <c r="C26" s="36" t="s">
        <v>60</v>
      </c>
      <c r="D26" s="36">
        <v>5000</v>
      </c>
      <c r="E26" s="36" t="s">
        <v>61</v>
      </c>
      <c r="F26" s="36">
        <v>61180000</v>
      </c>
      <c r="G26" s="36" t="s">
        <v>56</v>
      </c>
      <c r="H26" s="37">
        <v>43125</v>
      </c>
      <c r="I26" s="36">
        <v>6118100000</v>
      </c>
      <c r="J26" s="36" t="s">
        <v>44</v>
      </c>
      <c r="K26" s="36" t="s">
        <v>57</v>
      </c>
      <c r="L26" s="36">
        <v>22</v>
      </c>
      <c r="M26" s="36" t="s">
        <v>58</v>
      </c>
      <c r="N26" s="36" t="s">
        <v>59</v>
      </c>
      <c r="O26" s="36">
        <v>66</v>
      </c>
      <c r="P26" s="36" t="s">
        <v>3</v>
      </c>
      <c r="Q26" s="36" t="s">
        <v>19</v>
      </c>
      <c r="R26" s="36">
        <v>2516</v>
      </c>
      <c r="S26" s="36" t="s">
        <v>48</v>
      </c>
      <c r="T26" s="36" t="s">
        <v>49</v>
      </c>
      <c r="U26" s="36" t="s">
        <v>62</v>
      </c>
      <c r="V26" s="36">
        <v>13383.24</v>
      </c>
      <c r="W26" s="36">
        <v>0</v>
      </c>
      <c r="X26" s="36">
        <v>21570.33</v>
      </c>
      <c r="Y26" s="36">
        <v>0</v>
      </c>
      <c r="Z26" s="38">
        <v>-13383.24</v>
      </c>
      <c r="AA26" s="39">
        <v>223840.75</v>
      </c>
      <c r="AB26" s="36" t="s">
        <v>50</v>
      </c>
      <c r="AC26" s="36" t="s">
        <v>51</v>
      </c>
      <c r="AD26" s="36" t="s">
        <v>63</v>
      </c>
    </row>
    <row r="27" spans="2:30" x14ac:dyDescent="0.25">
      <c r="B27" s="36">
        <v>5</v>
      </c>
      <c r="C27" s="36" t="s">
        <v>60</v>
      </c>
      <c r="D27" s="36">
        <v>5000</v>
      </c>
      <c r="E27" s="36" t="s">
        <v>61</v>
      </c>
      <c r="F27" s="36">
        <v>61180000</v>
      </c>
      <c r="G27" s="36" t="s">
        <v>56</v>
      </c>
      <c r="H27" s="37">
        <v>43125</v>
      </c>
      <c r="I27" s="36">
        <v>6118100000</v>
      </c>
      <c r="J27" s="36" t="s">
        <v>44</v>
      </c>
      <c r="K27" s="36" t="s">
        <v>57</v>
      </c>
      <c r="L27" s="36">
        <v>22</v>
      </c>
      <c r="M27" s="36" t="s">
        <v>58</v>
      </c>
      <c r="N27" s="36" t="s">
        <v>59</v>
      </c>
      <c r="O27" s="36">
        <v>66</v>
      </c>
      <c r="P27" s="36" t="s">
        <v>3</v>
      </c>
      <c r="Q27" s="36" t="s">
        <v>19</v>
      </c>
      <c r="R27" s="36">
        <v>3527</v>
      </c>
      <c r="S27" s="36" t="s">
        <v>48</v>
      </c>
      <c r="T27" s="36" t="s">
        <v>49</v>
      </c>
      <c r="U27" s="36" t="s">
        <v>62</v>
      </c>
      <c r="V27" s="36">
        <v>350.91</v>
      </c>
      <c r="W27" s="36">
        <v>0</v>
      </c>
      <c r="X27" s="36">
        <v>21921.24</v>
      </c>
      <c r="Y27" s="36">
        <v>0</v>
      </c>
      <c r="Z27" s="38">
        <v>-350.91</v>
      </c>
      <c r="AA27" s="39">
        <v>223840.75</v>
      </c>
      <c r="AB27" s="36" t="s">
        <v>50</v>
      </c>
      <c r="AC27" s="36" t="s">
        <v>51</v>
      </c>
      <c r="AD27" s="36" t="s">
        <v>63</v>
      </c>
    </row>
    <row r="28" spans="2:30" x14ac:dyDescent="0.25">
      <c r="B28" s="36">
        <v>5</v>
      </c>
      <c r="C28" s="36" t="s">
        <v>60</v>
      </c>
      <c r="D28" s="36">
        <v>5000</v>
      </c>
      <c r="E28" s="36" t="s">
        <v>61</v>
      </c>
      <c r="F28" s="36">
        <v>61180000</v>
      </c>
      <c r="G28" s="36" t="s">
        <v>56</v>
      </c>
      <c r="H28" s="37">
        <v>43129</v>
      </c>
      <c r="I28" s="36">
        <v>6118100000</v>
      </c>
      <c r="J28" s="36" t="s">
        <v>44</v>
      </c>
      <c r="K28" s="36" t="s">
        <v>57</v>
      </c>
      <c r="L28" s="36">
        <v>22</v>
      </c>
      <c r="M28" s="36" t="s">
        <v>58</v>
      </c>
      <c r="N28" s="36" t="s">
        <v>59</v>
      </c>
      <c r="O28" s="36">
        <v>66</v>
      </c>
      <c r="P28" s="36" t="s">
        <v>3</v>
      </c>
      <c r="Q28" s="36" t="s">
        <v>19</v>
      </c>
      <c r="R28" s="36">
        <v>2511</v>
      </c>
      <c r="S28" s="36" t="s">
        <v>48</v>
      </c>
      <c r="T28" s="36" t="s">
        <v>49</v>
      </c>
      <c r="U28" s="36" t="s">
        <v>62</v>
      </c>
      <c r="V28" s="36">
        <v>897</v>
      </c>
      <c r="W28" s="36">
        <v>0</v>
      </c>
      <c r="X28" s="36">
        <v>23222.639999999999</v>
      </c>
      <c r="Y28" s="36">
        <v>0</v>
      </c>
      <c r="Z28" s="38">
        <v>-897</v>
      </c>
      <c r="AA28" s="39">
        <v>223840.75</v>
      </c>
      <c r="AB28" s="36" t="s">
        <v>50</v>
      </c>
      <c r="AC28" s="36" t="s">
        <v>51</v>
      </c>
      <c r="AD28" s="36" t="s">
        <v>63</v>
      </c>
    </row>
    <row r="29" spans="2:30" x14ac:dyDescent="0.25">
      <c r="B29" s="36">
        <v>5</v>
      </c>
      <c r="C29" s="36" t="s">
        <v>60</v>
      </c>
      <c r="D29" s="36">
        <v>5000</v>
      </c>
      <c r="E29" s="36" t="s">
        <v>61</v>
      </c>
      <c r="F29" s="36">
        <v>61180000</v>
      </c>
      <c r="G29" s="36" t="s">
        <v>56</v>
      </c>
      <c r="H29" s="37">
        <v>43131</v>
      </c>
      <c r="I29" s="36">
        <v>6118100000</v>
      </c>
      <c r="J29" s="36" t="s">
        <v>44</v>
      </c>
      <c r="K29" s="36" t="s">
        <v>57</v>
      </c>
      <c r="L29" s="36">
        <v>22</v>
      </c>
      <c r="M29" s="36" t="s">
        <v>58</v>
      </c>
      <c r="N29" s="36" t="s">
        <v>59</v>
      </c>
      <c r="O29" s="36">
        <v>66</v>
      </c>
      <c r="P29" s="36" t="s">
        <v>3</v>
      </c>
      <c r="Q29" s="36" t="s">
        <v>19</v>
      </c>
      <c r="R29" s="36">
        <v>2503</v>
      </c>
      <c r="S29" s="36" t="s">
        <v>48</v>
      </c>
      <c r="T29" s="36" t="s">
        <v>49</v>
      </c>
      <c r="U29" s="36" t="s">
        <v>62</v>
      </c>
      <c r="V29" s="36">
        <v>2045.16</v>
      </c>
      <c r="W29" s="36">
        <v>0</v>
      </c>
      <c r="X29" s="36">
        <v>27702.17</v>
      </c>
      <c r="Y29" s="36">
        <v>0</v>
      </c>
      <c r="Z29" s="38">
        <v>-2045.16</v>
      </c>
      <c r="AA29" s="39">
        <v>223840.75</v>
      </c>
      <c r="AB29" s="36" t="s">
        <v>50</v>
      </c>
      <c r="AC29" s="36" t="s">
        <v>51</v>
      </c>
      <c r="AD29" s="36" t="s">
        <v>63</v>
      </c>
    </row>
    <row r="30" spans="2:30" x14ac:dyDescent="0.25">
      <c r="B30" s="36">
        <v>5</v>
      </c>
      <c r="C30" s="36" t="s">
        <v>60</v>
      </c>
      <c r="D30" s="36">
        <v>5000</v>
      </c>
      <c r="E30" s="36" t="s">
        <v>61</v>
      </c>
      <c r="F30" s="36">
        <v>61180000</v>
      </c>
      <c r="G30" s="36" t="s">
        <v>56</v>
      </c>
      <c r="H30" s="37">
        <v>43131</v>
      </c>
      <c r="I30" s="36">
        <v>6118100000</v>
      </c>
      <c r="J30" s="36" t="s">
        <v>44</v>
      </c>
      <c r="K30" s="36" t="s">
        <v>57</v>
      </c>
      <c r="L30" s="36">
        <v>22</v>
      </c>
      <c r="M30" s="36" t="s">
        <v>58</v>
      </c>
      <c r="N30" s="36" t="s">
        <v>59</v>
      </c>
      <c r="O30" s="36">
        <v>66</v>
      </c>
      <c r="P30" s="36" t="s">
        <v>3</v>
      </c>
      <c r="Q30" s="36" t="s">
        <v>19</v>
      </c>
      <c r="R30" s="36">
        <v>3510</v>
      </c>
      <c r="S30" s="36" t="s">
        <v>48</v>
      </c>
      <c r="T30" s="36" t="s">
        <v>49</v>
      </c>
      <c r="U30" s="36" t="s">
        <v>62</v>
      </c>
      <c r="V30" s="36">
        <v>3516.24</v>
      </c>
      <c r="W30" s="36">
        <v>0</v>
      </c>
      <c r="X30" s="36">
        <v>31218.41</v>
      </c>
      <c r="Y30" s="36">
        <v>0</v>
      </c>
      <c r="Z30" s="38">
        <v>-3516.24</v>
      </c>
      <c r="AA30" s="39">
        <v>223840.75</v>
      </c>
      <c r="AB30" s="36" t="s">
        <v>50</v>
      </c>
      <c r="AC30" s="36" t="s">
        <v>51</v>
      </c>
      <c r="AD30" s="36" t="s">
        <v>63</v>
      </c>
    </row>
    <row r="31" spans="2:30" x14ac:dyDescent="0.25">
      <c r="B31" s="36">
        <v>5</v>
      </c>
      <c r="C31" s="36" t="s">
        <v>60</v>
      </c>
      <c r="D31" s="36">
        <v>5000</v>
      </c>
      <c r="E31" s="36" t="s">
        <v>61</v>
      </c>
      <c r="F31" s="36">
        <v>61180000</v>
      </c>
      <c r="G31" s="36" t="s">
        <v>56</v>
      </c>
      <c r="H31" s="37">
        <v>43131</v>
      </c>
      <c r="I31" s="36">
        <v>6118100000</v>
      </c>
      <c r="J31" s="36" t="s">
        <v>44</v>
      </c>
      <c r="K31" s="36" t="s">
        <v>57</v>
      </c>
      <c r="L31" s="36">
        <v>22</v>
      </c>
      <c r="M31" s="36" t="s">
        <v>58</v>
      </c>
      <c r="N31" s="36" t="s">
        <v>59</v>
      </c>
      <c r="O31" s="36">
        <v>66</v>
      </c>
      <c r="P31" s="36" t="s">
        <v>3</v>
      </c>
      <c r="Q31" s="36" t="s">
        <v>19</v>
      </c>
      <c r="R31" s="36">
        <v>3511</v>
      </c>
      <c r="S31" s="36" t="s">
        <v>48</v>
      </c>
      <c r="T31" s="36" t="s">
        <v>49</v>
      </c>
      <c r="U31" s="36" t="s">
        <v>62</v>
      </c>
      <c r="V31" s="36">
        <v>5682.2</v>
      </c>
      <c r="W31" s="36">
        <v>0</v>
      </c>
      <c r="X31" s="36">
        <v>36900.61</v>
      </c>
      <c r="Y31" s="36">
        <v>0</v>
      </c>
      <c r="Z31" s="38">
        <v>-5682.2</v>
      </c>
      <c r="AA31" s="39">
        <v>223840.75</v>
      </c>
      <c r="AB31" s="36" t="s">
        <v>50</v>
      </c>
      <c r="AC31" s="36" t="s">
        <v>51</v>
      </c>
      <c r="AD31" s="36" t="s">
        <v>63</v>
      </c>
    </row>
    <row r="32" spans="2:30" x14ac:dyDescent="0.25">
      <c r="B32" s="36">
        <v>5</v>
      </c>
      <c r="C32" s="36" t="s">
        <v>60</v>
      </c>
      <c r="D32" s="36">
        <v>5000</v>
      </c>
      <c r="E32" s="36" t="s">
        <v>61</v>
      </c>
      <c r="F32" s="36">
        <v>61180000</v>
      </c>
      <c r="G32" s="36" t="s">
        <v>56</v>
      </c>
      <c r="H32" s="37">
        <v>43131</v>
      </c>
      <c r="I32" s="36">
        <v>6118100000</v>
      </c>
      <c r="J32" s="36" t="s">
        <v>44</v>
      </c>
      <c r="K32" s="36" t="s">
        <v>57</v>
      </c>
      <c r="L32" s="36">
        <v>22</v>
      </c>
      <c r="M32" s="36" t="s">
        <v>58</v>
      </c>
      <c r="N32" s="36" t="s">
        <v>59</v>
      </c>
      <c r="O32" s="36">
        <v>66</v>
      </c>
      <c r="P32" s="36" t="s">
        <v>3</v>
      </c>
      <c r="Q32" s="36" t="s">
        <v>19</v>
      </c>
      <c r="R32" s="36">
        <v>3518</v>
      </c>
      <c r="S32" s="36" t="s">
        <v>48</v>
      </c>
      <c r="T32" s="36" t="s">
        <v>49</v>
      </c>
      <c r="U32" s="36" t="s">
        <v>62</v>
      </c>
      <c r="V32" s="36">
        <v>1435.2</v>
      </c>
      <c r="W32" s="36">
        <v>0</v>
      </c>
      <c r="X32" s="36">
        <v>38335.81</v>
      </c>
      <c r="Y32" s="36">
        <v>0</v>
      </c>
      <c r="Z32" s="38">
        <v>-1435.2</v>
      </c>
      <c r="AA32" s="39">
        <v>223840.75</v>
      </c>
      <c r="AB32" s="36" t="s">
        <v>50</v>
      </c>
      <c r="AC32" s="36" t="s">
        <v>51</v>
      </c>
      <c r="AD32" s="36" t="s">
        <v>63</v>
      </c>
    </row>
    <row r="33" spans="2:30" x14ac:dyDescent="0.25">
      <c r="B33" s="36">
        <v>5</v>
      </c>
      <c r="C33" s="36" t="s">
        <v>60</v>
      </c>
      <c r="D33" s="36">
        <v>5000</v>
      </c>
      <c r="E33" s="36" t="s">
        <v>61</v>
      </c>
      <c r="F33" s="36">
        <v>61180000</v>
      </c>
      <c r="G33" s="36" t="s">
        <v>56</v>
      </c>
      <c r="H33" s="37">
        <v>43131</v>
      </c>
      <c r="I33" s="36">
        <v>6118100000</v>
      </c>
      <c r="J33" s="36" t="s">
        <v>44</v>
      </c>
      <c r="K33" s="36" t="s">
        <v>57</v>
      </c>
      <c r="L33" s="36">
        <v>22</v>
      </c>
      <c r="M33" s="36" t="s">
        <v>58</v>
      </c>
      <c r="N33" s="36" t="s">
        <v>59</v>
      </c>
      <c r="O33" s="36">
        <v>66</v>
      </c>
      <c r="P33" s="36" t="s">
        <v>3</v>
      </c>
      <c r="Q33" s="36" t="s">
        <v>19</v>
      </c>
      <c r="R33" s="36">
        <v>3526</v>
      </c>
      <c r="S33" s="36" t="s">
        <v>48</v>
      </c>
      <c r="T33" s="36" t="s">
        <v>49</v>
      </c>
      <c r="U33" s="36" t="s">
        <v>62</v>
      </c>
      <c r="V33" s="36">
        <v>350.91</v>
      </c>
      <c r="W33" s="36">
        <v>0</v>
      </c>
      <c r="X33" s="36">
        <v>38686.720000000001</v>
      </c>
      <c r="Y33" s="36">
        <v>0</v>
      </c>
      <c r="Z33" s="38">
        <v>-350.91</v>
      </c>
      <c r="AA33" s="39">
        <v>223840.75</v>
      </c>
      <c r="AB33" s="36" t="s">
        <v>50</v>
      </c>
      <c r="AC33" s="36" t="s">
        <v>51</v>
      </c>
      <c r="AD33" s="36" t="s">
        <v>63</v>
      </c>
    </row>
    <row r="34" spans="2:30" x14ac:dyDescent="0.25">
      <c r="B34" s="36">
        <v>5</v>
      </c>
      <c r="C34" s="36" t="s">
        <v>60</v>
      </c>
      <c r="D34" s="36">
        <v>5000</v>
      </c>
      <c r="E34" s="36" t="s">
        <v>61</v>
      </c>
      <c r="F34" s="36">
        <v>61180000</v>
      </c>
      <c r="G34" s="36" t="s">
        <v>56</v>
      </c>
      <c r="H34" s="37">
        <v>43131</v>
      </c>
      <c r="I34" s="36">
        <v>6118100000</v>
      </c>
      <c r="J34" s="36" t="s">
        <v>44</v>
      </c>
      <c r="K34" s="36" t="s">
        <v>57</v>
      </c>
      <c r="L34" s="36">
        <v>22</v>
      </c>
      <c r="M34" s="36" t="s">
        <v>58</v>
      </c>
      <c r="N34" s="36" t="s">
        <v>59</v>
      </c>
      <c r="O34" s="36">
        <v>66</v>
      </c>
      <c r="P34" s="36" t="s">
        <v>3</v>
      </c>
      <c r="Q34" s="36" t="s">
        <v>19</v>
      </c>
      <c r="R34" s="36">
        <v>5198</v>
      </c>
      <c r="S34" s="36" t="s">
        <v>48</v>
      </c>
      <c r="T34" s="36" t="s">
        <v>49</v>
      </c>
      <c r="U34" s="36" t="s">
        <v>62</v>
      </c>
      <c r="V34" s="36">
        <v>1913.6</v>
      </c>
      <c r="W34" s="36">
        <v>0</v>
      </c>
      <c r="X34" s="36">
        <v>40600.32</v>
      </c>
      <c r="Y34" s="36">
        <v>0</v>
      </c>
      <c r="Z34" s="38">
        <v>-1913.6</v>
      </c>
      <c r="AA34" s="39">
        <v>223840.75</v>
      </c>
      <c r="AB34" s="36" t="s">
        <v>50</v>
      </c>
      <c r="AC34" s="36" t="s">
        <v>51</v>
      </c>
      <c r="AD34" s="36" t="s">
        <v>63</v>
      </c>
    </row>
    <row r="35" spans="2:30" x14ac:dyDescent="0.25">
      <c r="B35" s="36">
        <v>5</v>
      </c>
      <c r="C35" s="36" t="s">
        <v>60</v>
      </c>
      <c r="D35" s="36">
        <v>5000</v>
      </c>
      <c r="E35" s="36" t="s">
        <v>61</v>
      </c>
      <c r="F35" s="36">
        <v>61180000</v>
      </c>
      <c r="G35" s="36" t="s">
        <v>56</v>
      </c>
      <c r="H35" s="37">
        <v>43140</v>
      </c>
      <c r="I35" s="36">
        <v>6118100000</v>
      </c>
      <c r="J35" s="36" t="s">
        <v>44</v>
      </c>
      <c r="K35" s="36" t="s">
        <v>57</v>
      </c>
      <c r="L35" s="36">
        <v>22</v>
      </c>
      <c r="M35" s="36" t="s">
        <v>58</v>
      </c>
      <c r="N35" s="36" t="s">
        <v>59</v>
      </c>
      <c r="O35" s="36">
        <v>66</v>
      </c>
      <c r="P35" s="36" t="s">
        <v>3</v>
      </c>
      <c r="Q35" s="36" t="s">
        <v>19</v>
      </c>
      <c r="R35" s="36">
        <v>2841</v>
      </c>
      <c r="S35" s="36" t="s">
        <v>48</v>
      </c>
      <c r="T35" s="36" t="s">
        <v>49</v>
      </c>
      <c r="U35" s="36" t="s">
        <v>62</v>
      </c>
      <c r="V35" s="36">
        <v>119.6</v>
      </c>
      <c r="W35" s="36">
        <v>0</v>
      </c>
      <c r="X35" s="36">
        <v>53615.92</v>
      </c>
      <c r="Y35" s="36">
        <v>0</v>
      </c>
      <c r="Z35" s="38">
        <v>-119.6</v>
      </c>
      <c r="AA35" s="39">
        <v>223840.75</v>
      </c>
      <c r="AB35" s="36" t="s">
        <v>50</v>
      </c>
      <c r="AC35" s="36" t="s">
        <v>51</v>
      </c>
      <c r="AD35" s="36" t="s">
        <v>63</v>
      </c>
    </row>
    <row r="36" spans="2:30" x14ac:dyDescent="0.25">
      <c r="B36" s="36">
        <v>5</v>
      </c>
      <c r="C36" s="36" t="s">
        <v>60</v>
      </c>
      <c r="D36" s="36">
        <v>5000</v>
      </c>
      <c r="E36" s="36" t="s">
        <v>61</v>
      </c>
      <c r="F36" s="36">
        <v>61180000</v>
      </c>
      <c r="G36" s="36" t="s">
        <v>56</v>
      </c>
      <c r="H36" s="37">
        <v>43145</v>
      </c>
      <c r="I36" s="36">
        <v>6118100000</v>
      </c>
      <c r="J36" s="36" t="s">
        <v>44</v>
      </c>
      <c r="K36" s="36" t="s">
        <v>57</v>
      </c>
      <c r="L36" s="36">
        <v>22</v>
      </c>
      <c r="M36" s="36" t="s">
        <v>58</v>
      </c>
      <c r="N36" s="36" t="s">
        <v>59</v>
      </c>
      <c r="O36" s="36">
        <v>66</v>
      </c>
      <c r="P36" s="36" t="s">
        <v>3</v>
      </c>
      <c r="Q36" s="36" t="s">
        <v>19</v>
      </c>
      <c r="R36" s="36">
        <v>3531</v>
      </c>
      <c r="S36" s="36" t="s">
        <v>48</v>
      </c>
      <c r="T36" s="36" t="s">
        <v>49</v>
      </c>
      <c r="U36" s="36" t="s">
        <v>62</v>
      </c>
      <c r="V36" s="36">
        <v>82.52</v>
      </c>
      <c r="W36" s="36">
        <v>0</v>
      </c>
      <c r="X36" s="36">
        <v>53698.44</v>
      </c>
      <c r="Y36" s="36">
        <v>0</v>
      </c>
      <c r="Z36" s="38">
        <v>-82.52</v>
      </c>
      <c r="AA36" s="39">
        <v>223840.75</v>
      </c>
      <c r="AB36" s="36" t="s">
        <v>50</v>
      </c>
      <c r="AC36" s="36" t="s">
        <v>51</v>
      </c>
      <c r="AD36" s="36" t="s">
        <v>63</v>
      </c>
    </row>
    <row r="37" spans="2:30" x14ac:dyDescent="0.25">
      <c r="B37" s="36">
        <v>5</v>
      </c>
      <c r="C37" s="36" t="s">
        <v>60</v>
      </c>
      <c r="D37" s="36">
        <v>5000</v>
      </c>
      <c r="E37" s="36" t="s">
        <v>61</v>
      </c>
      <c r="F37" s="36">
        <v>61180000</v>
      </c>
      <c r="G37" s="36" t="s">
        <v>56</v>
      </c>
      <c r="H37" s="37">
        <v>43153</v>
      </c>
      <c r="I37" s="36">
        <v>6118100000</v>
      </c>
      <c r="J37" s="36" t="s">
        <v>44</v>
      </c>
      <c r="K37" s="36" t="s">
        <v>57</v>
      </c>
      <c r="L37" s="36">
        <v>22</v>
      </c>
      <c r="M37" s="36" t="s">
        <v>58</v>
      </c>
      <c r="N37" s="36" t="s">
        <v>59</v>
      </c>
      <c r="O37" s="36">
        <v>66</v>
      </c>
      <c r="P37" s="36" t="s">
        <v>3</v>
      </c>
      <c r="Q37" s="36" t="s">
        <v>19</v>
      </c>
      <c r="R37" s="36">
        <v>3528</v>
      </c>
      <c r="S37" s="36" t="s">
        <v>48</v>
      </c>
      <c r="T37" s="36" t="s">
        <v>49</v>
      </c>
      <c r="U37" s="36" t="s">
        <v>62</v>
      </c>
      <c r="V37" s="36">
        <v>41.86</v>
      </c>
      <c r="W37" s="36">
        <v>0</v>
      </c>
      <c r="X37" s="36">
        <v>57615.12</v>
      </c>
      <c r="Y37" s="36">
        <v>0</v>
      </c>
      <c r="Z37" s="38">
        <v>-41.86</v>
      </c>
      <c r="AA37" s="39">
        <v>223840.75</v>
      </c>
      <c r="AB37" s="36" t="s">
        <v>50</v>
      </c>
      <c r="AC37" s="36" t="s">
        <v>51</v>
      </c>
      <c r="AD37" s="36" t="s">
        <v>63</v>
      </c>
    </row>
    <row r="38" spans="2:30" x14ac:dyDescent="0.25">
      <c r="B38" s="36">
        <v>5</v>
      </c>
      <c r="C38" s="36" t="s">
        <v>60</v>
      </c>
      <c r="D38" s="36">
        <v>5000</v>
      </c>
      <c r="E38" s="36" t="s">
        <v>61</v>
      </c>
      <c r="F38" s="36">
        <v>61180000</v>
      </c>
      <c r="G38" s="36" t="s">
        <v>56</v>
      </c>
      <c r="H38" s="37">
        <v>43159</v>
      </c>
      <c r="I38" s="36">
        <v>6118100000</v>
      </c>
      <c r="J38" s="36" t="s">
        <v>44</v>
      </c>
      <c r="K38" s="36" t="s">
        <v>57</v>
      </c>
      <c r="L38" s="36">
        <v>22</v>
      </c>
      <c r="M38" s="36" t="s">
        <v>58</v>
      </c>
      <c r="N38" s="36" t="s">
        <v>59</v>
      </c>
      <c r="O38" s="36">
        <v>66</v>
      </c>
      <c r="P38" s="36" t="s">
        <v>3</v>
      </c>
      <c r="Q38" s="36" t="s">
        <v>19</v>
      </c>
      <c r="R38" s="36">
        <v>5157</v>
      </c>
      <c r="S38" s="36" t="s">
        <v>48</v>
      </c>
      <c r="T38" s="36" t="s">
        <v>49</v>
      </c>
      <c r="U38" s="36" t="s">
        <v>62</v>
      </c>
      <c r="V38" s="36">
        <v>508.3</v>
      </c>
      <c r="W38" s="36">
        <v>0</v>
      </c>
      <c r="X38" s="36">
        <v>61716.56</v>
      </c>
      <c r="Y38" s="36">
        <v>0</v>
      </c>
      <c r="Z38" s="38">
        <v>-508.3</v>
      </c>
      <c r="AA38" s="39">
        <v>223840.75</v>
      </c>
      <c r="AB38" s="36" t="s">
        <v>50</v>
      </c>
      <c r="AC38" s="36" t="s">
        <v>51</v>
      </c>
      <c r="AD38" s="36" t="s">
        <v>63</v>
      </c>
    </row>
    <row r="39" spans="2:30" x14ac:dyDescent="0.25">
      <c r="B39" s="36">
        <v>5</v>
      </c>
      <c r="C39" s="36" t="s">
        <v>60</v>
      </c>
      <c r="D39" s="36">
        <v>5000</v>
      </c>
      <c r="E39" s="36" t="s">
        <v>61</v>
      </c>
      <c r="F39" s="36">
        <v>61180000</v>
      </c>
      <c r="G39" s="36" t="s">
        <v>56</v>
      </c>
      <c r="H39" s="37">
        <v>43159</v>
      </c>
      <c r="I39" s="36">
        <v>6118100000</v>
      </c>
      <c r="J39" s="36" t="s">
        <v>44</v>
      </c>
      <c r="K39" s="36" t="s">
        <v>57</v>
      </c>
      <c r="L39" s="36">
        <v>22</v>
      </c>
      <c r="M39" s="36" t="s">
        <v>58</v>
      </c>
      <c r="N39" s="36" t="s">
        <v>59</v>
      </c>
      <c r="O39" s="36">
        <v>66</v>
      </c>
      <c r="P39" s="36" t="s">
        <v>3</v>
      </c>
      <c r="Q39" s="36" t="s">
        <v>19</v>
      </c>
      <c r="R39" s="36">
        <v>5169</v>
      </c>
      <c r="S39" s="36" t="s">
        <v>48</v>
      </c>
      <c r="T39" s="36" t="s">
        <v>49</v>
      </c>
      <c r="U39" s="36" t="s">
        <v>62</v>
      </c>
      <c r="V39" s="36">
        <v>497.54</v>
      </c>
      <c r="W39" s="36">
        <v>0</v>
      </c>
      <c r="X39" s="36">
        <v>62214.1</v>
      </c>
      <c r="Y39" s="36">
        <v>0</v>
      </c>
      <c r="Z39" s="38">
        <v>-497.54</v>
      </c>
      <c r="AA39" s="39">
        <v>223840.75</v>
      </c>
      <c r="AB39" s="36" t="s">
        <v>50</v>
      </c>
      <c r="AC39" s="36" t="s">
        <v>51</v>
      </c>
      <c r="AD39" s="36" t="s">
        <v>63</v>
      </c>
    </row>
    <row r="40" spans="2:30" x14ac:dyDescent="0.25">
      <c r="B40" s="36">
        <v>5</v>
      </c>
      <c r="C40" s="36" t="s">
        <v>60</v>
      </c>
      <c r="D40" s="36">
        <v>5000</v>
      </c>
      <c r="E40" s="36" t="s">
        <v>61</v>
      </c>
      <c r="F40" s="36">
        <v>61180000</v>
      </c>
      <c r="G40" s="36" t="s">
        <v>56</v>
      </c>
      <c r="H40" s="37">
        <v>43159</v>
      </c>
      <c r="I40" s="36">
        <v>6118100000</v>
      </c>
      <c r="J40" s="36" t="s">
        <v>44</v>
      </c>
      <c r="K40" s="36" t="s">
        <v>57</v>
      </c>
      <c r="L40" s="36">
        <v>22</v>
      </c>
      <c r="M40" s="36" t="s">
        <v>58</v>
      </c>
      <c r="N40" s="36" t="s">
        <v>59</v>
      </c>
      <c r="O40" s="36">
        <v>66</v>
      </c>
      <c r="P40" s="36" t="s">
        <v>3</v>
      </c>
      <c r="Q40" s="36" t="s">
        <v>19</v>
      </c>
      <c r="R40" s="36">
        <v>5194</v>
      </c>
      <c r="S40" s="36" t="s">
        <v>48</v>
      </c>
      <c r="T40" s="36" t="s">
        <v>49</v>
      </c>
      <c r="U40" s="36" t="s">
        <v>62</v>
      </c>
      <c r="V40" s="36">
        <v>765.44</v>
      </c>
      <c r="W40" s="36">
        <v>0</v>
      </c>
      <c r="X40" s="36">
        <v>63410.34</v>
      </c>
      <c r="Y40" s="36">
        <v>0</v>
      </c>
      <c r="Z40" s="38">
        <v>-765.44</v>
      </c>
      <c r="AA40" s="39">
        <v>223840.75</v>
      </c>
      <c r="AB40" s="36" t="s">
        <v>50</v>
      </c>
      <c r="AC40" s="36" t="s">
        <v>51</v>
      </c>
      <c r="AD40" s="36" t="s">
        <v>63</v>
      </c>
    </row>
    <row r="41" spans="2:30" x14ac:dyDescent="0.25">
      <c r="B41" s="36">
        <v>5</v>
      </c>
      <c r="C41" s="36" t="s">
        <v>60</v>
      </c>
      <c r="D41" s="36">
        <v>5000</v>
      </c>
      <c r="E41" s="36" t="s">
        <v>61</v>
      </c>
      <c r="F41" s="36">
        <v>61180000</v>
      </c>
      <c r="G41" s="36" t="s">
        <v>56</v>
      </c>
      <c r="H41" s="37">
        <v>43159</v>
      </c>
      <c r="I41" s="36">
        <v>6118100000</v>
      </c>
      <c r="J41" s="36" t="s">
        <v>44</v>
      </c>
      <c r="K41" s="36" t="s">
        <v>57</v>
      </c>
      <c r="L41" s="36">
        <v>22</v>
      </c>
      <c r="M41" s="36" t="s">
        <v>58</v>
      </c>
      <c r="N41" s="36" t="s">
        <v>59</v>
      </c>
      <c r="O41" s="36">
        <v>66</v>
      </c>
      <c r="P41" s="36" t="s">
        <v>3</v>
      </c>
      <c r="Q41" s="36" t="s">
        <v>19</v>
      </c>
      <c r="R41" s="36">
        <v>5215</v>
      </c>
      <c r="S41" s="36" t="s">
        <v>48</v>
      </c>
      <c r="T41" s="36" t="s">
        <v>49</v>
      </c>
      <c r="U41" s="36" t="s">
        <v>62</v>
      </c>
      <c r="V41" s="36">
        <v>2212.6</v>
      </c>
      <c r="W41" s="36">
        <v>0</v>
      </c>
      <c r="X41" s="36">
        <v>65622.94</v>
      </c>
      <c r="Y41" s="36">
        <v>0</v>
      </c>
      <c r="Z41" s="38">
        <v>-2212.6</v>
      </c>
      <c r="AA41" s="39">
        <v>223840.75</v>
      </c>
      <c r="AB41" s="36" t="s">
        <v>50</v>
      </c>
      <c r="AC41" s="36" t="s">
        <v>51</v>
      </c>
      <c r="AD41" s="36" t="s">
        <v>63</v>
      </c>
    </row>
    <row r="42" spans="2:30" x14ac:dyDescent="0.25">
      <c r="B42" s="36">
        <v>5</v>
      </c>
      <c r="C42" s="36" t="s">
        <v>60</v>
      </c>
      <c r="D42" s="36">
        <v>5000</v>
      </c>
      <c r="E42" s="36" t="s">
        <v>61</v>
      </c>
      <c r="F42" s="36">
        <v>61180000</v>
      </c>
      <c r="G42" s="36" t="s">
        <v>56</v>
      </c>
      <c r="H42" s="37">
        <v>43159</v>
      </c>
      <c r="I42" s="36">
        <v>6118100000</v>
      </c>
      <c r="J42" s="36" t="s">
        <v>44</v>
      </c>
      <c r="K42" s="36" t="s">
        <v>57</v>
      </c>
      <c r="L42" s="36">
        <v>22</v>
      </c>
      <c r="M42" s="36" t="s">
        <v>58</v>
      </c>
      <c r="N42" s="36" t="s">
        <v>59</v>
      </c>
      <c r="O42" s="36">
        <v>66</v>
      </c>
      <c r="P42" s="36" t="s">
        <v>3</v>
      </c>
      <c r="Q42" s="36" t="s">
        <v>19</v>
      </c>
      <c r="R42" s="36">
        <v>5222</v>
      </c>
      <c r="S42" s="36" t="s">
        <v>48</v>
      </c>
      <c r="T42" s="36" t="s">
        <v>49</v>
      </c>
      <c r="U42" s="36" t="s">
        <v>62</v>
      </c>
      <c r="V42" s="36">
        <v>1076.4000000000001</v>
      </c>
      <c r="W42" s="36">
        <v>0</v>
      </c>
      <c r="X42" s="36">
        <v>66699.34</v>
      </c>
      <c r="Y42" s="36">
        <v>0</v>
      </c>
      <c r="Z42" s="38">
        <v>-1076.4000000000001</v>
      </c>
      <c r="AA42" s="39">
        <v>223840.75</v>
      </c>
      <c r="AB42" s="36" t="s">
        <v>50</v>
      </c>
      <c r="AC42" s="36" t="s">
        <v>51</v>
      </c>
      <c r="AD42" s="36" t="s">
        <v>63</v>
      </c>
    </row>
    <row r="43" spans="2:30" x14ac:dyDescent="0.25">
      <c r="B43" s="36">
        <v>5</v>
      </c>
      <c r="C43" s="36" t="s">
        <v>60</v>
      </c>
      <c r="D43" s="36">
        <v>5000</v>
      </c>
      <c r="E43" s="36" t="s">
        <v>61</v>
      </c>
      <c r="F43" s="36">
        <v>61180000</v>
      </c>
      <c r="G43" s="36" t="s">
        <v>56</v>
      </c>
      <c r="H43" s="37">
        <v>43159</v>
      </c>
      <c r="I43" s="36">
        <v>6118100000</v>
      </c>
      <c r="J43" s="36" t="s">
        <v>44</v>
      </c>
      <c r="K43" s="36" t="s">
        <v>57</v>
      </c>
      <c r="L43" s="36">
        <v>22</v>
      </c>
      <c r="M43" s="36" t="s">
        <v>58</v>
      </c>
      <c r="N43" s="36" t="s">
        <v>59</v>
      </c>
      <c r="O43" s="36">
        <v>66</v>
      </c>
      <c r="P43" s="36" t="s">
        <v>3</v>
      </c>
      <c r="Q43" s="36" t="s">
        <v>19</v>
      </c>
      <c r="R43" s="36">
        <v>5223</v>
      </c>
      <c r="S43" s="36" t="s">
        <v>48</v>
      </c>
      <c r="T43" s="36" t="s">
        <v>49</v>
      </c>
      <c r="U43" s="36" t="s">
        <v>62</v>
      </c>
      <c r="V43" s="36">
        <v>1865.76</v>
      </c>
      <c r="W43" s="36">
        <v>0</v>
      </c>
      <c r="X43" s="36">
        <v>68565.100000000006</v>
      </c>
      <c r="Y43" s="36">
        <v>0</v>
      </c>
      <c r="Z43" s="38">
        <v>-1865.76</v>
      </c>
      <c r="AA43" s="39">
        <v>223840.75</v>
      </c>
      <c r="AB43" s="36" t="s">
        <v>50</v>
      </c>
      <c r="AC43" s="36" t="s">
        <v>51</v>
      </c>
      <c r="AD43" s="36" t="s">
        <v>63</v>
      </c>
    </row>
  </sheetData>
  <pageMargins left="0.7" right="0.7" top="0.75" bottom="0.75" header="0.3" footer="0.3"/>
  <ignoredErrors>
    <ignoredError sqref="J5:J4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Communication</vt:lpstr>
      <vt:lpstr>base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</cp:lastModifiedBy>
  <dcterms:created xsi:type="dcterms:W3CDTF">2019-01-30T18:02:06Z</dcterms:created>
  <dcterms:modified xsi:type="dcterms:W3CDTF">2019-01-30T20:20:38Z</dcterms:modified>
</cp:coreProperties>
</file>