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465" windowWidth="18675" windowHeight="11985"/>
  </bookViews>
  <sheets>
    <sheet name="données" sheetId="1" r:id="rId1"/>
    <sheet name="A" sheetId="387" r:id="rId2"/>
    <sheet name="B" sheetId="388" r:id="rId3"/>
    <sheet name="C" sheetId="389" r:id="rId4"/>
  </sheets>
  <definedNames>
    <definedName name="_xlnm._FilterDatabase" localSheetId="0" hidden="1">données!$H$1:$H$1</definedName>
  </definedNames>
  <calcPr calcId="152511"/>
</workbook>
</file>

<file path=xl/calcChain.xml><?xml version="1.0" encoding="utf-8"?>
<calcChain xmlns="http://schemas.openxmlformats.org/spreadsheetml/2006/main">
  <c r="E4" i="389" l="1"/>
  <c r="F4" i="389"/>
  <c r="E7" i="388"/>
  <c r="F7" i="388"/>
  <c r="E8" i="387"/>
  <c r="F8" i="387"/>
</calcChain>
</file>

<file path=xl/sharedStrings.xml><?xml version="1.0" encoding="utf-8"?>
<sst xmlns="http://schemas.openxmlformats.org/spreadsheetml/2006/main" count="130" uniqueCount="34">
  <si>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</si>
  <si>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</si>
  <si>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</si>
  <si>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</si>
  <si>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</si>
  <si>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</si>
  <si>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</si>
  <si>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</si>
  <si>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</si>
  <si>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 xml:space="preserve">Comission </t>
  </si>
  <si>
    <t>Total</t>
  </si>
  <si>
    <t>N°facture</t>
  </si>
  <si>
    <t>A</t>
  </si>
  <si>
    <t>112-E</t>
  </si>
  <si>
    <t>http://forum.excel-pratique.com/post422538.html#p422538</t>
  </si>
  <si>
    <t>1235fr</t>
  </si>
  <si>
    <t>12R5</t>
  </si>
  <si>
    <t>12R6</t>
  </si>
  <si>
    <t>12R7</t>
  </si>
  <si>
    <t>12R8</t>
  </si>
  <si>
    <t>12R9</t>
  </si>
  <si>
    <t>12R10</t>
  </si>
  <si>
    <t>12R11</t>
  </si>
  <si>
    <t>12R12</t>
  </si>
  <si>
    <t>12R13</t>
  </si>
  <si>
    <t>12R14</t>
  </si>
  <si>
    <t>12R15</t>
  </si>
  <si>
    <t>12R16</t>
  </si>
  <si>
    <t>12R17</t>
  </si>
  <si>
    <t>12R18</t>
  </si>
  <si>
    <t>B</t>
  </si>
  <si>
    <t>C</t>
  </si>
  <si>
    <t>D</t>
  </si>
  <si>
    <t>http://forum.excel-pratique.com/excel/legere-modification-code-vba-t73878.html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</si>
</sst>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1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ill="1"/>
  </cellXfs>
  <cellStyles count="2">
    <cellStyle name="Lien hypertexte" xfId="1" builtinId="8"/>
    <cellStyle name="Normal" xfId="0" builtinId="0"/>
  </cellStyles>
  <dxfs count="14"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10</xdr:row>
      <xdr:rowOff>161924</xdr:rowOff>
    </xdr:from>
    <xdr:to>
      <xdr:col>14</xdr:col>
      <xdr:colOff>257176</xdr:colOff>
      <xdr:row>15</xdr:row>
      <xdr:rowOff>0</xdr:rowOff>
    </xdr:to>
    <xdr:sp macro="[0]!Feuil1.cmdCreateWorksheets_Click" textlink="">
      <xdr:nvSpPr>
        <xdr:cNvPr id="2" name="Triangle isocèle 1"/>
        <xdr:cNvSpPr/>
      </xdr:nvSpPr>
      <xdr:spPr>
        <a:xfrm>
          <a:off x="17821275" y="2066924"/>
          <a:ext cx="885826" cy="895351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MAJ</a:t>
          </a:r>
        </a:p>
      </xdr:txBody>
    </xdr:sp>
    <xdr:clientData/>
  </xdr:twoCellAnchor>
  <xdr:twoCellAnchor>
    <xdr:from>
      <xdr:col>2</xdr:col>
      <xdr:colOff>180975</xdr:colOff>
      <xdr:row>19</xdr:row>
      <xdr:rowOff>104776</xdr:rowOff>
    </xdr:from>
    <xdr:to>
      <xdr:col>4</xdr:col>
      <xdr:colOff>133350</xdr:colOff>
      <xdr:row>22</xdr:row>
      <xdr:rowOff>9526</xdr:rowOff>
    </xdr:to>
    <xdr:sp macro="" textlink="">
      <xdr:nvSpPr>
        <xdr:cNvPr id="3" name="ZoneTexte 2"/>
        <xdr:cNvSpPr txBox="1"/>
      </xdr:nvSpPr>
      <xdr:spPr>
        <a:xfrm>
          <a:off x="2505075" y="3724276"/>
          <a:ext cx="4505325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Modification</a:t>
          </a:r>
          <a:r>
            <a:rPr lang="fr-FR" sz="1100" baseline="0"/>
            <a:t> du code VBA afin:</a:t>
          </a:r>
        </a:p>
        <a:p>
          <a:r>
            <a:rPr lang="fr-FR" sz="1100" baseline="0"/>
            <a:t>Que dans les onglets apparaissen seulement les colonnes en jaune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15" totalsRowShown="0" headerRowDxfId="13" headerRowBorderDxfId="12" tableBorderDxfId="11" totalsRowBorderDxfId="10">
  <autoFilter ref="A1:K15"/>
  <sortState ref="A2:K15">
    <sortCondition ref="J1:J15"/>
  </sortState>
  <tableColumns count="11">
    <tableColumn id="1" name="Date de validation" dataDxfId="9"/>
    <tableColumn id="2" name="Dossier client"/>
    <tableColumn id="3" name="Total HT"/>
    <tableColumn id="4" name="Organisme"/>
    <tableColumn id="5" name="Code organisme"/>
    <tableColumn id="6" name="Date de publication" dataDxfId="8"/>
    <tableColumn id="7" name="Code transaction" dataDxfId="7"/>
    <tableColumn id="8" name="Édition" dataDxfId="6"/>
    <tableColumn id="9" name="Facture total" dataDxfId="5"/>
    <tableColumn id="10" name="Comission " dataDxfId="4"/>
    <tableColumn id="11" name="N°facture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1" name="Tableau11" displayName="Tableau11" ref="A1:F8" totalsRowCount="1">
  <autoFilter ref="A1:F7"/>
  <tableColumns count="6">
    <tableColumn id="1" name="Date de publication" totalsRowLabel="Total" dataDxfId="2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2" name="Tableau12" displayName="Tableau12" ref="A1:F7" totalsRowCount="1">
  <autoFilter ref="A1:F6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3" name="Tableau13" displayName="Tableau13" ref="A1:F4" totalsRowCount="1">
  <autoFilter ref="A1:F3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legere-modification-code-vba-t73878.html" TargetMode="External"/><Relationship Id="rId1" Type="http://schemas.openxmlformats.org/officeDocument/2006/relationships/hyperlink" Target="http://forum.excel-pratique.com/post422538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M18"/>
  <sheetViews>
    <sheetView tabSelected="1" topLeftCell="E1" workbookViewId="0">
      <selection activeCell="K16" sqref="K16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56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5703125" bestFit="1" customWidth="1"/>
    <col min="9" max="9" width="14.42578125" bestFit="1" customWidth="1"/>
  </cols>
  <sheetData>
    <row r="1" spans="1:13" x14ac:dyDescent="0.25">
      <c r="A1" s="3" t="s">
        <v>0</v>
      </c>
      <c r="B1" s="5" t="s">
        <v>1</v>
      </c>
      <c r="C1" s="5" t="s">
        <v>2</v>
      </c>
      <c r="D1" s="5" t="s">
        <v>3</v>
      </c>
      <c r="E1" s="2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11</v>
      </c>
    </row>
    <row r="2" spans="1:13" x14ac:dyDescent="0.25">
      <c r="A2" s="6">
        <v>42375</v>
      </c>
      <c r="B2" t="s">
        <v>15</v>
      </c>
      <c r="C2">
        <v>174.24</v>
      </c>
      <c r="D2" t="s">
        <v>12</v>
      </c>
      <c r="E2" t="s">
        <v>13</v>
      </c>
      <c r="F2" s="7">
        <v>42370</v>
      </c>
      <c r="G2" s="8" t="s">
        <v>16</v>
      </c>
      <c r="H2" s="8" t="s">
        <v>12</v>
      </c>
      <c r="I2" s="8">
        <v>124.45</v>
      </c>
      <c r="J2" s="9">
        <v>12.2</v>
      </c>
      <c r="K2" s="4"/>
    </row>
    <row r="3" spans="1:13" x14ac:dyDescent="0.25">
      <c r="A3" s="6">
        <v>42377</v>
      </c>
      <c r="B3" t="s">
        <v>15</v>
      </c>
      <c r="C3">
        <v>176.24</v>
      </c>
      <c r="D3" t="s">
        <v>12</v>
      </c>
      <c r="E3" t="s">
        <v>13</v>
      </c>
      <c r="F3" s="7">
        <v>42372</v>
      </c>
      <c r="G3" s="8" t="s">
        <v>18</v>
      </c>
      <c r="H3" s="8" t="s">
        <v>12</v>
      </c>
      <c r="I3" s="8">
        <v>126.45</v>
      </c>
      <c r="J3" s="9"/>
      <c r="K3" s="4"/>
    </row>
    <row r="4" spans="1:13" x14ac:dyDescent="0.25">
      <c r="A4" s="6">
        <v>42378</v>
      </c>
      <c r="B4" t="s">
        <v>15</v>
      </c>
      <c r="C4">
        <v>177.24</v>
      </c>
      <c r="D4" t="s">
        <v>12</v>
      </c>
      <c r="E4" t="s">
        <v>13</v>
      </c>
      <c r="F4" s="7">
        <v>42373</v>
      </c>
      <c r="G4" s="8" t="s">
        <v>19</v>
      </c>
      <c r="H4" s="8" t="s">
        <v>12</v>
      </c>
      <c r="I4" s="8">
        <v>127.45</v>
      </c>
      <c r="J4" s="9">
        <v>14.6</v>
      </c>
      <c r="K4" s="4"/>
    </row>
    <row r="5" spans="1:13" x14ac:dyDescent="0.25">
      <c r="A5" s="6">
        <v>42379</v>
      </c>
      <c r="B5" t="s">
        <v>15</v>
      </c>
      <c r="C5">
        <v>178.24</v>
      </c>
      <c r="D5" t="s">
        <v>12</v>
      </c>
      <c r="E5" t="s">
        <v>13</v>
      </c>
      <c r="F5" s="7">
        <v>42374</v>
      </c>
      <c r="G5" s="8" t="s">
        <v>20</v>
      </c>
      <c r="H5" s="8" t="s">
        <v>12</v>
      </c>
      <c r="I5" s="8">
        <v>128.44999999999999</v>
      </c>
      <c r="J5" s="9">
        <v>15.8</v>
      </c>
      <c r="K5" s="4"/>
    </row>
    <row r="6" spans="1:13" x14ac:dyDescent="0.25">
      <c r="A6" s="6">
        <v>42380</v>
      </c>
      <c r="B6" t="s">
        <v>15</v>
      </c>
      <c r="C6">
        <v>179.24</v>
      </c>
      <c r="D6" t="s">
        <v>12</v>
      </c>
      <c r="E6" t="s">
        <v>13</v>
      </c>
      <c r="F6" s="7">
        <v>42375</v>
      </c>
      <c r="G6" s="8" t="s">
        <v>21</v>
      </c>
      <c r="H6" s="8" t="s">
        <v>12</v>
      </c>
      <c r="I6" s="8">
        <v>129.44999999999999</v>
      </c>
      <c r="J6" s="9"/>
      <c r="K6" s="4"/>
    </row>
    <row r="7" spans="1:13" x14ac:dyDescent="0.25">
      <c r="A7" s="6">
        <v>42381</v>
      </c>
      <c r="B7" t="s">
        <v>15</v>
      </c>
      <c r="C7">
        <v>180.24</v>
      </c>
      <c r="D7" t="s">
        <v>12</v>
      </c>
      <c r="E7" t="s">
        <v>13</v>
      </c>
      <c r="F7" s="7">
        <v>42376</v>
      </c>
      <c r="G7" s="8" t="s">
        <v>22</v>
      </c>
      <c r="H7" s="8" t="s">
        <v>30</v>
      </c>
      <c r="I7" s="8">
        <v>130.44999999999999</v>
      </c>
      <c r="J7" s="9">
        <v>18.2</v>
      </c>
      <c r="K7" s="4"/>
      <c r="M7" s="1" t="s">
        <v>14</v>
      </c>
    </row>
    <row r="8" spans="1:13" x14ac:dyDescent="0.25">
      <c r="A8" s="6">
        <v>42382</v>
      </c>
      <c r="B8" t="s">
        <v>15</v>
      </c>
      <c r="C8">
        <v>181.24</v>
      </c>
      <c r="D8" t="s">
        <v>12</v>
      </c>
      <c r="E8" t="s">
        <v>13</v>
      </c>
      <c r="F8" s="7">
        <v>42377</v>
      </c>
      <c r="G8" s="8" t="s">
        <v>23</v>
      </c>
      <c r="H8" s="8" t="s">
        <v>30</v>
      </c>
      <c r="I8" s="8">
        <v>131.44999999999999</v>
      </c>
      <c r="J8" s="9">
        <v>19.399999999999999</v>
      </c>
      <c r="K8" s="4"/>
    </row>
    <row r="9" spans="1:13" x14ac:dyDescent="0.25">
      <c r="A9" s="6">
        <v>42383</v>
      </c>
      <c r="B9" t="s">
        <v>15</v>
      </c>
      <c r="C9">
        <v>182.24</v>
      </c>
      <c r="D9" t="s">
        <v>12</v>
      </c>
      <c r="E9" t="s">
        <v>13</v>
      </c>
      <c r="F9" s="7">
        <v>42378</v>
      </c>
      <c r="G9" s="8" t="s">
        <v>24</v>
      </c>
      <c r="H9" s="8" t="s">
        <v>30</v>
      </c>
      <c r="I9" s="8">
        <v>132.44999999999999</v>
      </c>
      <c r="J9" s="9"/>
      <c r="K9" s="4"/>
    </row>
    <row r="10" spans="1:13" x14ac:dyDescent="0.25">
      <c r="A10" s="6">
        <v>42384</v>
      </c>
      <c r="B10" t="s">
        <v>15</v>
      </c>
      <c r="C10">
        <v>183.24</v>
      </c>
      <c r="D10" t="s">
        <v>12</v>
      </c>
      <c r="E10" t="s">
        <v>13</v>
      </c>
      <c r="F10" s="7">
        <v>42379</v>
      </c>
      <c r="G10" s="8" t="s">
        <v>25</v>
      </c>
      <c r="H10" s="8" t="s">
        <v>30</v>
      </c>
      <c r="I10" s="8">
        <v>133.44999999999999</v>
      </c>
      <c r="J10" s="9"/>
      <c r="K10" s="4"/>
    </row>
    <row r="11" spans="1:13" x14ac:dyDescent="0.25">
      <c r="A11" s="6">
        <v>42385</v>
      </c>
      <c r="B11" t="s">
        <v>15</v>
      </c>
      <c r="C11">
        <v>184.24</v>
      </c>
      <c r="D11" t="s">
        <v>12</v>
      </c>
      <c r="E11" t="s">
        <v>13</v>
      </c>
      <c r="F11" s="7">
        <v>42380</v>
      </c>
      <c r="G11" s="8" t="s">
        <v>26</v>
      </c>
      <c r="H11" s="8" t="s">
        <v>30</v>
      </c>
      <c r="I11" s="8">
        <v>134.44999999999999</v>
      </c>
      <c r="J11" s="9">
        <v>23</v>
      </c>
      <c r="K11" s="4"/>
    </row>
    <row r="12" spans="1:13" x14ac:dyDescent="0.25">
      <c r="A12" s="6">
        <v>42376</v>
      </c>
      <c r="B12" t="s">
        <v>15</v>
      </c>
      <c r="C12">
        <v>175.24</v>
      </c>
      <c r="D12" t="s">
        <v>12</v>
      </c>
      <c r="E12" t="s">
        <v>13</v>
      </c>
      <c r="F12" s="7">
        <v>42371</v>
      </c>
      <c r="G12" s="8" t="s">
        <v>17</v>
      </c>
      <c r="H12" s="8" t="s">
        <v>12</v>
      </c>
      <c r="I12" s="8">
        <v>125.45</v>
      </c>
      <c r="J12" s="9">
        <v>24.2</v>
      </c>
      <c r="K12" s="4"/>
    </row>
    <row r="13" spans="1:13" x14ac:dyDescent="0.25">
      <c r="A13" s="6">
        <v>42386</v>
      </c>
      <c r="B13" t="s">
        <v>15</v>
      </c>
      <c r="C13">
        <v>185.24</v>
      </c>
      <c r="D13" t="s">
        <v>12</v>
      </c>
      <c r="E13" t="s">
        <v>13</v>
      </c>
      <c r="F13" s="7">
        <v>42381</v>
      </c>
      <c r="G13" s="8" t="s">
        <v>27</v>
      </c>
      <c r="H13" s="8" t="s">
        <v>31</v>
      </c>
      <c r="I13" s="8">
        <v>135.44999999999999</v>
      </c>
      <c r="J13" s="9">
        <v>25.4</v>
      </c>
      <c r="K13" s="4"/>
    </row>
    <row r="14" spans="1:13" x14ac:dyDescent="0.25">
      <c r="A14" s="6">
        <v>42387</v>
      </c>
      <c r="B14" t="s">
        <v>15</v>
      </c>
      <c r="C14">
        <v>186.24</v>
      </c>
      <c r="D14" t="s">
        <v>12</v>
      </c>
      <c r="E14" t="s">
        <v>13</v>
      </c>
      <c r="F14" s="7">
        <v>42382</v>
      </c>
      <c r="G14" s="8" t="s">
        <v>28</v>
      </c>
      <c r="H14" s="8" t="s">
        <v>31</v>
      </c>
      <c r="I14" s="8">
        <v>136.44999999999999</v>
      </c>
      <c r="J14" s="9">
        <v>26.6</v>
      </c>
      <c r="K14" s="4"/>
    </row>
    <row r="15" spans="1:13" x14ac:dyDescent="0.25">
      <c r="A15" s="6">
        <v>42388</v>
      </c>
      <c r="B15" t="s">
        <v>15</v>
      </c>
      <c r="C15">
        <v>187.24</v>
      </c>
      <c r="D15" t="s">
        <v>12</v>
      </c>
      <c r="E15" t="s">
        <v>13</v>
      </c>
      <c r="F15" s="7">
        <v>42383</v>
      </c>
      <c r="G15" s="8" t="s">
        <v>29</v>
      </c>
      <c r="H15" s="8" t="s">
        <v>32</v>
      </c>
      <c r="I15" s="8"/>
      <c r="J15" s="9"/>
      <c r="K15" s="4"/>
    </row>
    <row r="18" spans="3:3" x14ac:dyDescent="0.25">
      <c r="C18" s="1" t="s">
        <v>33</v>
      </c>
    </row>
  </sheetData>
  <hyperlinks>
    <hyperlink ref="M7" r:id="rId1" location="p422538"/>
    <hyperlink ref="C18" r:id="rId2"/>
  </hyperlinks>
  <pageMargins left="0.7" right="0.7" top="0.75" bottom="0.75" header="0.3" footer="0.3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8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5703125" bestFit="1" customWidth="1"/>
    <col min="4" max="4" width="14.42578125" bestFit="1" customWidth="1"/>
    <col min="5" max="5" width="12.7109375" customWidth="1"/>
    <col min="6" max="6" width="11.5703125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6">
        <v>42370</v>
      </c>
      <c r="B2" t="s">
        <v>16</v>
      </c>
      <c r="C2" t="s">
        <v>12</v>
      </c>
      <c r="D2">
        <v>124.45</v>
      </c>
      <c r="E2">
        <v>12.2</v>
      </c>
    </row>
    <row r="3" spans="1:6" x14ac:dyDescent="0.25">
      <c r="A3" s="6">
        <v>42372</v>
      </c>
      <c r="B3" t="s">
        <v>18</v>
      </c>
      <c r="C3" t="s">
        <v>12</v>
      </c>
      <c r="D3">
        <v>126.45</v>
      </c>
    </row>
    <row r="4" spans="1:6" x14ac:dyDescent="0.25">
      <c r="A4" s="6">
        <v>42373</v>
      </c>
      <c r="B4" t="s">
        <v>19</v>
      </c>
      <c r="C4" t="s">
        <v>12</v>
      </c>
      <c r="D4">
        <v>127.45</v>
      </c>
      <c r="E4">
        <v>14.6</v>
      </c>
    </row>
    <row r="5" spans="1:6" x14ac:dyDescent="0.25">
      <c r="A5" s="6">
        <v>42374</v>
      </c>
      <c r="B5" t="s">
        <v>20</v>
      </c>
      <c r="C5" t="s">
        <v>12</v>
      </c>
      <c r="D5">
        <v>128.44999999999999</v>
      </c>
      <c r="E5">
        <v>15.8</v>
      </c>
    </row>
    <row r="6" spans="1:6" x14ac:dyDescent="0.25">
      <c r="A6" s="6">
        <v>42375</v>
      </c>
      <c r="B6" t="s">
        <v>21</v>
      </c>
      <c r="C6" t="s">
        <v>12</v>
      </c>
      <c r="D6">
        <v>129.44999999999999</v>
      </c>
    </row>
    <row r="7" spans="1:6" x14ac:dyDescent="0.25">
      <c r="A7" s="6">
        <v>42371</v>
      </c>
      <c r="B7" t="s">
        <v>17</v>
      </c>
      <c r="C7" t="s">
        <v>12</v>
      </c>
      <c r="D7">
        <v>125.45</v>
      </c>
      <c r="E7">
        <v>24.2</v>
      </c>
    </row>
    <row r="8" spans="1:6" x14ac:dyDescent="0.25">
      <c r="A8" t="s">
        <v>10</v>
      </c>
      <c r="E8">
        <f>SUBTOTAL(109,Tableau11[[Comission ]])</f>
        <v>66.8</v>
      </c>
      <c r="F8">
        <f>SUBTOTAL(103,Tableau11[N°facture])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7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5703125" bestFit="1" customWidth="1"/>
    <col min="4" max="4" width="14.42578125" bestFit="1" customWidth="1"/>
    <col min="5" max="5" width="12.7109375" customWidth="1"/>
    <col min="6" max="6" width="11.5703125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6">
        <v>42376</v>
      </c>
      <c r="B2" t="s">
        <v>22</v>
      </c>
      <c r="C2" t="s">
        <v>30</v>
      </c>
      <c r="D2">
        <v>130.44999999999999</v>
      </c>
      <c r="E2">
        <v>18.2</v>
      </c>
    </row>
    <row r="3" spans="1:6" x14ac:dyDescent="0.25">
      <c r="A3" s="6">
        <v>42377</v>
      </c>
      <c r="B3" t="s">
        <v>23</v>
      </c>
      <c r="C3" t="s">
        <v>30</v>
      </c>
      <c r="D3">
        <v>131.44999999999999</v>
      </c>
      <c r="E3">
        <v>19.399999999999999</v>
      </c>
    </row>
    <row r="4" spans="1:6" x14ac:dyDescent="0.25">
      <c r="A4" s="6">
        <v>42378</v>
      </c>
      <c r="B4" t="s">
        <v>24</v>
      </c>
      <c r="C4" t="s">
        <v>30</v>
      </c>
      <c r="D4">
        <v>132.44999999999999</v>
      </c>
    </row>
    <row r="5" spans="1:6" x14ac:dyDescent="0.25">
      <c r="A5" s="6">
        <v>42379</v>
      </c>
      <c r="B5" t="s">
        <v>25</v>
      </c>
      <c r="C5" t="s">
        <v>30</v>
      </c>
      <c r="D5">
        <v>133.44999999999999</v>
      </c>
    </row>
    <row r="6" spans="1:6" x14ac:dyDescent="0.25">
      <c r="A6" s="6">
        <v>42380</v>
      </c>
      <c r="B6" t="s">
        <v>26</v>
      </c>
      <c r="C6" t="s">
        <v>30</v>
      </c>
      <c r="D6">
        <v>134.44999999999999</v>
      </c>
      <c r="E6">
        <v>23</v>
      </c>
    </row>
    <row r="7" spans="1:6" x14ac:dyDescent="0.25">
      <c r="A7" t="s">
        <v>10</v>
      </c>
      <c r="E7">
        <f>SUBTOTAL(109,Tableau12[[Comission ]])</f>
        <v>60.599999999999994</v>
      </c>
      <c r="F7">
        <f>SUBTOTAL(103,Tableau12[N°facture])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4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5703125" bestFit="1" customWidth="1"/>
    <col min="4" max="4" width="14.42578125" bestFit="1" customWidth="1"/>
    <col min="5" max="5" width="12.7109375" customWidth="1"/>
    <col min="6" max="6" width="11.5703125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6">
        <v>42381</v>
      </c>
      <c r="B2" t="s">
        <v>27</v>
      </c>
      <c r="C2" t="s">
        <v>31</v>
      </c>
      <c r="D2">
        <v>135.44999999999999</v>
      </c>
      <c r="E2">
        <v>25.4</v>
      </c>
    </row>
    <row r="3" spans="1:6" x14ac:dyDescent="0.25">
      <c r="A3" s="6">
        <v>42382</v>
      </c>
      <c r="B3" t="s">
        <v>28</v>
      </c>
      <c r="C3" t="s">
        <v>31</v>
      </c>
      <c r="D3">
        <v>136.44999999999999</v>
      </c>
      <c r="E3">
        <v>26.6</v>
      </c>
    </row>
    <row r="4" spans="1:6" x14ac:dyDescent="0.25">
      <c r="A4" t="s">
        <v>10</v>
      </c>
      <c r="E4">
        <f>SUBTOTAL(109,Tableau13[[Comission ]])</f>
        <v>52</v>
      </c>
      <c r="F4">
        <f>SUBTOTAL(103,Tableau13[N°facture])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</vt:lpstr>
      <vt:lpstr>B</vt:lpstr>
      <vt:lpstr>C</vt:lpstr>
    </vt:vector>
  </TitlesOfParts>
  <Company>DDM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Jean-Eric Pelouas</cp:lastModifiedBy>
  <dcterms:created xsi:type="dcterms:W3CDTF">2016-02-03T08:39:51Z</dcterms:created>
  <dcterms:modified xsi:type="dcterms:W3CDTF">2016-02-10T17:58:11Z</dcterms:modified>
</cp:coreProperties>
</file>