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4"/>
  </bookViews>
  <sheets>
    <sheet name="ZZFR11" sheetId="3" r:id="rId1"/>
    <sheet name="ZZFR12" sheetId="9" r:id="rId2"/>
    <sheet name="Offres" sheetId="10" r:id="rId3"/>
    <sheet name="Tool Export" sheetId="11" r:id="rId4"/>
    <sheet name="Export" sheetId="5" r:id="rId5"/>
  </sheets>
  <definedNames>
    <definedName name="_xlnm._FilterDatabase" localSheetId="0" hidden="1">ZZFR11!$A$5:$AC$502</definedName>
    <definedName name="_xlnm._FilterDatabase" localSheetId="1" hidden="1">ZZFR12!$A$5:$AC$509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9" l="1"/>
  <c r="AC7" i="9"/>
  <c r="AC8" i="9"/>
  <c r="AC9" i="9"/>
  <c r="AC10" i="9"/>
  <c r="AC11" i="9"/>
  <c r="AC12" i="9"/>
  <c r="AC13" i="9"/>
  <c r="AC14" i="9"/>
  <c r="AC15" i="9"/>
  <c r="K4" i="9"/>
  <c r="L4" i="9"/>
  <c r="M4" i="9"/>
  <c r="N4" i="9"/>
  <c r="O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J4" i="9"/>
  <c r="AC4" i="9" l="1"/>
</calcChain>
</file>

<file path=xl/sharedStrings.xml><?xml version="1.0" encoding="utf-8"?>
<sst xmlns="http://schemas.openxmlformats.org/spreadsheetml/2006/main" count="262" uniqueCount="95">
  <si>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</si>
  <si>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</si>
  <si>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</si>
  <si>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</si>
  <si>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</si>
  <si>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</si>
  <si>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</si>
  <si>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</si>
  <si>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</si>
  <si>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</si>
  <si>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</si>
  <si>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</si>
  <si>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</si>
  <si>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</si>
  <si>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</si>
  <si>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</si>
  <si>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</si>
  <si>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</si>
  <si>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</si>
  <si>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</si>
  <si>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</si>
  <si>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</si>
  <si>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</si>
  <si>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</si>
  <si>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</si>
  <si>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</si>
  <si>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</si>
  <si>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</si>
  <si>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</si>
  <si>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</si>
  <si>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</si>
  <si>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</si>
  <si>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</si>
  <si>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</si>
  <si>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</si>
  <si>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</si>
  <si>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</si>
  <si>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</si>
  <si>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</si>
  <si>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</si>
  <si>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</si>
  <si>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</si>
  <si>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</si>
  <si>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</si>
  <si>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</si>
  <si>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</si>
  <si>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</si>
  <si>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</si>
  <si>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</si>
  <si>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</si>
  <si>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</si>
  <si>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</si>
  <si>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</si>
  <si>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</si>
  <si>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</si>
  <si>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</si>
  <si>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</si>
  <si>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</si>
  <si>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</si>
  <si>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</si>
  <si>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</si>
  <si>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</si>
  <si>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</si>
  <si>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</si>
  <si>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Code client Negoce (A)</t>
  </si>
  <si>
    <t>Season (B)</t>
  </si>
  <si>
    <t>Category code (D)</t>
  </si>
  <si>
    <t>Référence produit (F)</t>
  </si>
  <si>
    <t>Collection code (E)</t>
  </si>
  <si>
    <t>Color Code (H)</t>
  </si>
  <si>
    <t>Size (J to xx)</t>
  </si>
  <si>
    <t>Quantities (value cell J to xx)</t>
  </si>
  <si>
    <t>g</t>
  </si>
  <si>
    <t>h</t>
  </si>
  <si>
    <t>a</t>
  </si>
  <si>
    <t>b</t>
  </si>
  <si>
    <t>c</t>
  </si>
  <si>
    <t>f</t>
  </si>
  <si>
    <t>t</t>
  </si>
  <si>
    <t>k</t>
  </si>
  <si>
    <t>l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</si>
  <si>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</si>
  <si>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</si>
  <si>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</si>
  <si>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</si>
  <si>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</si>
  <si>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</si>
  <si>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</si>
  <si>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</si>
  <si>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</si>
  <si>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</si>
  <si>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</si>
  <si>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t>Market (C)</t>
  </si>
  <si>
    <t>Designation Longue (G)</t>
  </si>
  <si>
    <t>SKU (F, H et 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</si>
</sst>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nsolidate_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</xdr:colOff>
      <xdr:row>0</xdr:row>
      <xdr:rowOff>100965</xdr:rowOff>
    </xdr:from>
    <xdr:to>
      <xdr:col>14</xdr:col>
      <xdr:colOff>300990</xdr:colOff>
      <xdr:row>0</xdr:row>
      <xdr:rowOff>421005</xdr:rowOff>
    </xdr:to>
    <xdr:sp macro="[0]!Clear_dat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8AD808-AF75-4324-BD9D-5F227557E47A}"/>
            </a:ext>
          </a:extLst>
        </xdr:cNvPr>
        <xdr:cNvSpPr/>
      </xdr:nvSpPr>
      <xdr:spPr>
        <a:xfrm>
          <a:off x="8330565" y="100965"/>
          <a:ext cx="990600" cy="32004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C16"/>
  <sheetViews>
    <sheetView workbookViewId="0">
      <selection activeCell="I10" sqref="I10"/>
    </sheetView>
  </sheetViews>
  <sheetFormatPr baseColWidth="10" defaultRowHeight="12.75" x14ac:dyDescent="0.2"/>
  <cols>
    <col min="1" max="1" width="12.140625" bestFit="1" customWidth="1"/>
    <col min="2" max="2" width="8.5703125" bestFit="1" customWidth="1"/>
    <col min="3" max="3" width="8.85546875" bestFit="1" customWidth="1"/>
    <col min="4" max="4" width="15.140625" bestFit="1" customWidth="1"/>
    <col min="5" max="5" width="15.42578125" bestFit="1" customWidth="1"/>
    <col min="6" max="6" width="17.140625" bestFit="1" customWidth="1"/>
    <col min="7" max="7" width="22.7109375" bestFit="1" customWidth="1"/>
    <col min="8" max="8" width="11.5703125" bestFit="1" customWidth="1"/>
    <col min="9" max="9" width="21.85546875" bestFit="1" customWidth="1"/>
    <col min="10" max="10" width="5.28515625" bestFit="1" customWidth="1"/>
    <col min="11" max="11" width="6.7109375" bestFit="1" customWidth="1"/>
    <col min="12" max="12" width="5.28515625" bestFit="1" customWidth="1"/>
    <col min="13" max="13" width="6.7109375" bestFit="1" customWidth="1"/>
    <col min="14" max="14" width="5.28515625" bestFit="1" customWidth="1"/>
    <col min="15" max="15" width="6.7109375" bestFit="1" customWidth="1"/>
    <col min="16" max="16" width="5.28515625" bestFit="1" customWidth="1"/>
    <col min="17" max="17" width="6.7109375" bestFit="1" customWidth="1"/>
    <col min="18" max="18" width="5.28515625" bestFit="1" customWidth="1"/>
    <col min="19" max="19" width="6.7109375" bestFit="1" customWidth="1"/>
    <col min="20" max="20" width="5.28515625" bestFit="1" customWidth="1"/>
    <col min="21" max="21" width="6.7109375" bestFit="1" customWidth="1"/>
    <col min="22" max="22" width="5.28515625" bestFit="1" customWidth="1"/>
    <col min="23" max="23" width="6.7109375" bestFit="1" customWidth="1"/>
    <col min="24" max="24" width="5.28515625" bestFit="1" customWidth="1"/>
    <col min="25" max="25" width="6.7109375" bestFit="1" customWidth="1"/>
    <col min="26" max="26" width="5.28515625" bestFit="1" customWidth="1"/>
    <col min="27" max="27" width="6.7109375" bestFit="1" customWidth="1"/>
    <col min="28" max="28" width="5.28515625" bestFit="1" customWidth="1"/>
    <col min="29" max="29" width="13.5703125" bestFit="1" customWidth="1"/>
  </cols>
  <sheetData>
    <row r="1" spans="1:29" ht="12.75" customHeight="1" x14ac:dyDescent="0.2">
      <c r="A1" s="7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x14ac:dyDescent="0.2">
      <c r="A3" t="s">
        <v>25</v>
      </c>
      <c r="B3">
        <v>34</v>
      </c>
      <c r="C3">
        <v>2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1" t="s">
        <v>62</v>
      </c>
    </row>
    <row r="6" spans="1:29" x14ac:dyDescent="0.2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33</v>
      </c>
      <c r="G6" t="s">
        <v>81</v>
      </c>
      <c r="H6" t="s">
        <v>27</v>
      </c>
      <c r="I6" t="s">
        <v>28</v>
      </c>
      <c r="J6">
        <v>5</v>
      </c>
      <c r="K6">
        <v>10</v>
      </c>
      <c r="L6">
        <v>15</v>
      </c>
      <c r="M6">
        <v>20</v>
      </c>
      <c r="AC6" s="1"/>
    </row>
    <row r="7" spans="1:29" x14ac:dyDescent="0.2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34</v>
      </c>
      <c r="G7" t="s">
        <v>82</v>
      </c>
      <c r="H7" t="s">
        <v>35</v>
      </c>
      <c r="I7" t="s">
        <v>36</v>
      </c>
      <c r="AC7" s="1"/>
    </row>
    <row r="8" spans="1:29" x14ac:dyDescent="0.2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37</v>
      </c>
      <c r="G8" t="s">
        <v>83</v>
      </c>
      <c r="H8" t="s">
        <v>3</v>
      </c>
      <c r="I8" t="s">
        <v>4</v>
      </c>
      <c r="M8">
        <v>45</v>
      </c>
      <c r="AC8" s="1"/>
    </row>
    <row r="9" spans="1:29" x14ac:dyDescent="0.2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37</v>
      </c>
      <c r="G9" t="s">
        <v>80</v>
      </c>
      <c r="H9" t="s">
        <v>30</v>
      </c>
      <c r="I9" t="s">
        <v>31</v>
      </c>
      <c r="AC9" s="1"/>
    </row>
    <row r="10" spans="1:29" x14ac:dyDescent="0.2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38</v>
      </c>
      <c r="G10" t="s">
        <v>91</v>
      </c>
      <c r="H10" t="s">
        <v>3</v>
      </c>
      <c r="I10" t="s">
        <v>4</v>
      </c>
      <c r="U10">
        <v>124</v>
      </c>
      <c r="AC10" s="1"/>
    </row>
    <row r="11" spans="1:29" x14ac:dyDescent="0.2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38</v>
      </c>
      <c r="G11" t="s">
        <v>85</v>
      </c>
      <c r="H11" t="s">
        <v>30</v>
      </c>
      <c r="I11" t="s">
        <v>31</v>
      </c>
      <c r="AC11" s="1"/>
    </row>
    <row r="12" spans="1:29" x14ac:dyDescent="0.2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39</v>
      </c>
      <c r="G12" t="s">
        <v>86</v>
      </c>
      <c r="H12" t="s">
        <v>3</v>
      </c>
      <c r="I12" t="s">
        <v>4</v>
      </c>
      <c r="AC12" s="1"/>
    </row>
    <row r="13" spans="1:29" x14ac:dyDescent="0.2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39</v>
      </c>
      <c r="G13" t="s">
        <v>87</v>
      </c>
      <c r="H13" t="s">
        <v>30</v>
      </c>
      <c r="I13" t="s">
        <v>31</v>
      </c>
      <c r="W13">
        <v>90</v>
      </c>
      <c r="AC13" s="1"/>
    </row>
    <row r="14" spans="1:29" x14ac:dyDescent="0.2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40</v>
      </c>
      <c r="G14" t="s">
        <v>88</v>
      </c>
      <c r="H14" t="s">
        <v>3</v>
      </c>
      <c r="I14" t="s">
        <v>4</v>
      </c>
      <c r="AC14" s="1"/>
    </row>
    <row r="15" spans="1:29" x14ac:dyDescent="0.2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41</v>
      </c>
      <c r="G15" t="s">
        <v>89</v>
      </c>
      <c r="H15" t="s">
        <v>42</v>
      </c>
      <c r="I15" t="s">
        <v>43</v>
      </c>
      <c r="AC15" s="1"/>
    </row>
    <row r="16" spans="1:29" x14ac:dyDescent="0.2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44</v>
      </c>
      <c r="G16" t="s">
        <v>90</v>
      </c>
      <c r="H16" t="s">
        <v>45</v>
      </c>
      <c r="I16" t="s">
        <v>46</v>
      </c>
      <c r="AB16">
        <v>100</v>
      </c>
      <c r="AC16" s="1"/>
    </row>
  </sheetData>
  <mergeCells count="1">
    <mergeCell ref="A1:A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AC15"/>
  <sheetViews>
    <sheetView topLeftCell="I1" workbookViewId="0">
      <selection activeCell="O20" sqref="O20"/>
    </sheetView>
  </sheetViews>
  <sheetFormatPr baseColWidth="10" defaultRowHeight="12.75" x14ac:dyDescent="0.2"/>
  <cols>
    <col min="1" max="1" width="12.140625" customWidth="1"/>
    <col min="2" max="2" width="8.5703125" customWidth="1"/>
    <col min="3" max="3" width="8.85546875" customWidth="1"/>
    <col min="4" max="4" width="15.140625" customWidth="1"/>
    <col min="5" max="5" width="15.42578125" customWidth="1"/>
    <col min="6" max="6" width="17.140625" customWidth="1"/>
    <col min="7" max="7" width="47.42578125" customWidth="1"/>
    <col min="8" max="8" width="11.5703125" customWidth="1"/>
    <col min="9" max="9" width="21.85546875" customWidth="1"/>
    <col min="10" max="10" width="5.28515625" customWidth="1"/>
    <col min="11" max="11" width="6.7109375" customWidth="1"/>
    <col min="12" max="12" width="5.28515625" customWidth="1"/>
    <col min="13" max="13" width="6.7109375" customWidth="1"/>
    <col min="14" max="14" width="5.28515625" customWidth="1"/>
    <col min="15" max="15" width="6.7109375" customWidth="1"/>
    <col min="16" max="16" width="5.28515625" customWidth="1"/>
    <col min="17" max="17" width="6.7109375" customWidth="1"/>
    <col min="18" max="18" width="5.28515625" customWidth="1"/>
    <col min="19" max="19" width="6.7109375" customWidth="1"/>
    <col min="20" max="20" width="5.28515625" customWidth="1"/>
    <col min="21" max="21" width="6.7109375" customWidth="1"/>
    <col min="22" max="22" width="5.28515625" customWidth="1"/>
    <col min="23" max="23" width="6.7109375" customWidth="1"/>
    <col min="24" max="24" width="5.28515625" customWidth="1"/>
    <col min="25" max="25" width="6.7109375" customWidth="1"/>
    <col min="26" max="26" width="5.28515625" customWidth="1"/>
    <col min="27" max="27" width="6.7109375" customWidth="1"/>
    <col min="28" max="28" width="5.28515625" customWidth="1"/>
    <col min="29" max="29" width="13.5703125" customWidth="1"/>
  </cols>
  <sheetData>
    <row r="1" spans="1:29" ht="12.75" customHeight="1" x14ac:dyDescent="0.2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4" spans="1:29" x14ac:dyDescent="0.2">
      <c r="I4" s="4" t="s">
        <v>62</v>
      </c>
      <c r="J4" s="3">
        <f>SUBTOTAL(9,J6:J1048576)</f>
        <v>2</v>
      </c>
      <c r="K4" s="3">
        <f t="shared" ref="K4:AB4" si="0">SUBTOTAL(9,K6:K1048576)</f>
        <v>55</v>
      </c>
      <c r="L4" s="3">
        <f t="shared" si="0"/>
        <v>117</v>
      </c>
      <c r="M4" s="3">
        <f t="shared" si="0"/>
        <v>20</v>
      </c>
      <c r="N4" s="3">
        <f t="shared" si="0"/>
        <v>97</v>
      </c>
      <c r="O4" s="3">
        <f t="shared" si="0"/>
        <v>0</v>
      </c>
      <c r="P4" s="3">
        <f t="shared" si="0"/>
        <v>0</v>
      </c>
      <c r="Q4" s="3">
        <f t="shared" si="0"/>
        <v>90</v>
      </c>
      <c r="R4" s="3">
        <f t="shared" si="0"/>
        <v>0</v>
      </c>
      <c r="S4" s="3">
        <f t="shared" si="0"/>
        <v>0</v>
      </c>
      <c r="T4" s="3">
        <f t="shared" si="0"/>
        <v>0</v>
      </c>
      <c r="U4" s="3">
        <f t="shared" si="0"/>
        <v>0</v>
      </c>
      <c r="V4" s="3">
        <f t="shared" si="0"/>
        <v>0</v>
      </c>
      <c r="W4" s="3">
        <f t="shared" si="0"/>
        <v>234</v>
      </c>
      <c r="X4" s="3">
        <f t="shared" si="0"/>
        <v>0</v>
      </c>
      <c r="Y4" s="3">
        <f t="shared" si="0"/>
        <v>0</v>
      </c>
      <c r="Z4" s="3">
        <f t="shared" si="0"/>
        <v>0</v>
      </c>
      <c r="AA4" s="3">
        <f t="shared" si="0"/>
        <v>0</v>
      </c>
      <c r="AB4" s="3">
        <f t="shared" si="0"/>
        <v>154</v>
      </c>
      <c r="AC4" s="5">
        <f>SUM(J4:AB4)</f>
        <v>769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3" t="s">
        <v>47</v>
      </c>
    </row>
    <row r="6" spans="1:29" x14ac:dyDescent="0.2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74</v>
      </c>
      <c r="H6" t="s">
        <v>3</v>
      </c>
      <c r="I6" t="s">
        <v>4</v>
      </c>
      <c r="J6">
        <v>2</v>
      </c>
      <c r="AB6">
        <v>65</v>
      </c>
      <c r="AC6" s="3">
        <f>SUBTOTAL(9,J6:AB6)</f>
        <v>67</v>
      </c>
    </row>
    <row r="7" spans="1:29" x14ac:dyDescent="0.2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</v>
      </c>
      <c r="G7" t="s">
        <v>75</v>
      </c>
      <c r="H7" t="s">
        <v>24</v>
      </c>
      <c r="I7" t="s">
        <v>25</v>
      </c>
      <c r="K7">
        <v>55</v>
      </c>
      <c r="AC7" s="3">
        <f t="shared" ref="AC7:AC15" si="1">SUBTOTAL(9,J7:AB7)</f>
        <v>55</v>
      </c>
    </row>
    <row r="8" spans="1:29" x14ac:dyDescent="0.2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76</v>
      </c>
      <c r="H8" t="s">
        <v>3</v>
      </c>
      <c r="I8" t="s">
        <v>4</v>
      </c>
      <c r="L8">
        <v>50</v>
      </c>
      <c r="AC8" s="3">
        <f t="shared" si="1"/>
        <v>50</v>
      </c>
    </row>
    <row r="9" spans="1:29" x14ac:dyDescent="0.2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26</v>
      </c>
      <c r="G9" t="s">
        <v>84</v>
      </c>
      <c r="H9" t="s">
        <v>24</v>
      </c>
      <c r="I9" t="s">
        <v>25</v>
      </c>
      <c r="L9">
        <v>67</v>
      </c>
      <c r="M9">
        <v>20</v>
      </c>
      <c r="AC9" s="3">
        <f t="shared" si="1"/>
        <v>87</v>
      </c>
    </row>
    <row r="10" spans="1:29" x14ac:dyDescent="0.2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77</v>
      </c>
      <c r="H10" t="s">
        <v>3</v>
      </c>
      <c r="I10" t="s">
        <v>4</v>
      </c>
      <c r="N10">
        <v>54</v>
      </c>
      <c r="AC10" s="3">
        <f t="shared" si="1"/>
        <v>54</v>
      </c>
    </row>
    <row r="11" spans="1:29" x14ac:dyDescent="0.2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29</v>
      </c>
      <c r="G11" t="s">
        <v>72</v>
      </c>
      <c r="H11" t="s">
        <v>30</v>
      </c>
      <c r="I11" t="s">
        <v>31</v>
      </c>
      <c r="N11">
        <v>43</v>
      </c>
      <c r="Q11">
        <v>90</v>
      </c>
      <c r="AC11" s="3">
        <f t="shared" si="1"/>
        <v>133</v>
      </c>
    </row>
    <row r="12" spans="1:29" x14ac:dyDescent="0.2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32</v>
      </c>
      <c r="G12" t="s">
        <v>78</v>
      </c>
      <c r="H12" t="s">
        <v>3</v>
      </c>
      <c r="I12" t="s">
        <v>4</v>
      </c>
      <c r="AC12" s="3">
        <f t="shared" si="1"/>
        <v>0</v>
      </c>
    </row>
    <row r="13" spans="1:29" x14ac:dyDescent="0.2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33</v>
      </c>
      <c r="G13" t="s">
        <v>73</v>
      </c>
      <c r="H13" t="s">
        <v>27</v>
      </c>
      <c r="I13" t="s">
        <v>28</v>
      </c>
      <c r="AC13" s="3">
        <f t="shared" si="1"/>
        <v>0</v>
      </c>
    </row>
    <row r="14" spans="1:29" x14ac:dyDescent="0.2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34</v>
      </c>
      <c r="G14" t="s">
        <v>76</v>
      </c>
      <c r="H14" t="s">
        <v>35</v>
      </c>
      <c r="I14" t="s">
        <v>36</v>
      </c>
      <c r="AC14" s="3">
        <f t="shared" si="1"/>
        <v>0</v>
      </c>
    </row>
    <row r="15" spans="1:29" x14ac:dyDescent="0.2">
      <c r="A15" t="s">
        <v>61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79</v>
      </c>
      <c r="H15" t="s">
        <v>3</v>
      </c>
      <c r="I15" t="s">
        <v>4</v>
      </c>
      <c r="W15">
        <v>234</v>
      </c>
      <c r="AB15">
        <v>89</v>
      </c>
      <c r="AC15" s="3">
        <f t="shared" si="1"/>
        <v>323</v>
      </c>
    </row>
  </sheetData>
  <mergeCells count="1">
    <mergeCell ref="A1:A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8" sqref="F2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K1"/>
  <sheetViews>
    <sheetView tabSelected="1" workbookViewId="0">
      <selection activeCell="F18" sqref="F18"/>
    </sheetView>
  </sheetViews>
  <sheetFormatPr baseColWidth="10" defaultColWidth="11.42578125" defaultRowHeight="12.75" x14ac:dyDescent="0.2"/>
  <cols>
    <col min="1" max="1" width="9.85546875" bestFit="1" customWidth="1"/>
    <col min="2" max="2" width="6.42578125" bestFit="1" customWidth="1"/>
    <col min="3" max="3" width="6.7109375" bestFit="1" customWidth="1"/>
    <col min="4" max="4" width="8" bestFit="1" customWidth="1"/>
    <col min="5" max="5" width="13.140625" bestFit="1" customWidth="1"/>
    <col min="6" max="6" width="14.85546875" bestFit="1" customWidth="1"/>
    <col min="7" max="7" width="14.85546875" customWidth="1"/>
    <col min="8" max="9" width="13.140625" customWidth="1"/>
    <col min="10" max="10" width="24.42578125" bestFit="1" customWidth="1"/>
    <col min="11" max="11" width="13.28515625" bestFit="1" customWidth="1"/>
  </cols>
  <sheetData>
    <row r="1" spans="1:11" ht="38.25" x14ac:dyDescent="0.2">
      <c r="A1" s="2" t="s">
        <v>64</v>
      </c>
      <c r="B1" s="2" t="s">
        <v>65</v>
      </c>
      <c r="C1" s="2" t="s">
        <v>92</v>
      </c>
      <c r="D1" s="2" t="s">
        <v>66</v>
      </c>
      <c r="E1" s="2" t="s">
        <v>68</v>
      </c>
      <c r="F1" s="2" t="s">
        <v>67</v>
      </c>
      <c r="G1" s="2" t="s">
        <v>93</v>
      </c>
      <c r="H1" s="2" t="s">
        <v>69</v>
      </c>
      <c r="I1" s="2" t="s">
        <v>70</v>
      </c>
      <c r="J1" s="6" t="s">
        <v>94</v>
      </c>
      <c r="K1" s="2" t="s">
        <v>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ZZFR11</vt:lpstr>
      <vt:lpstr>ZZFR12</vt:lpstr>
      <vt:lpstr>Offres</vt:lpstr>
      <vt:lpstr>Tool Export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Jean-Eric Pelouas</cp:lastModifiedBy>
  <dcterms:created xsi:type="dcterms:W3CDTF">2018-07-20T08:46:49Z</dcterms:created>
  <dcterms:modified xsi:type="dcterms:W3CDTF">2018-07-20T21:26:33Z</dcterms:modified>
</cp:coreProperties>
</file>