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411F027-B58F-4CA3-A176-7B048AF2FA47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database" sheetId="1" r:id="rId1"/>
    <sheet name="list" sheetId="4" r:id="rId2"/>
    <sheet name="extraction" sheetId="5" r:id="rId3"/>
  </sheets>
  <definedNames>
    <definedName name="d.choice">T_Headers[Libellé]</definedName>
    <definedName name="DonnéesExternes_1" localSheetId="1" hidden="1">list!$A$1:$A$12</definedName>
    <definedName name="DonnéesExternes_2" localSheetId="2" hidden="1">extraction!$A$1:$C$20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C170AC-D256-41C0-831B-BB516135EB05}" keepAlive="1" name="Requête - Choice" description="Connexion à la requête « Choice » dans le classeur." type="5" refreshedVersion="0" background="1">
    <dbPr connection="Provider=Microsoft.Mashup.OleDb.1;Data Source=$Workbook$;Location=Choice;Extended Properties=&quot;&quot;" command="SELECT * FROM [Choice]"/>
  </connection>
  <connection id="2" xr16:uid="{2C23E7A8-25C5-48EF-89E3-8E5D76005E1E}" keepAlive="1" name="Requête - T_Data" description="Connexion à la requête « T_Data » dans le classeur." type="5" refreshedVersion="6" saveData="1">
    <dbPr connection="Provider=Microsoft.Mashup.OleDb.1;Data Source=$Workbook$;Location=T_Data;Extended Properties=&quot;&quot;" command="SELECT * FROM [T_Data]"/>
  </connection>
  <connection id="3" xr16:uid="{421D0563-3585-475B-A628-A1226A123B2D}" keepAlive="1" name="Requête - T_Headers" description="Connexion à la requête « T_Headers » dans le classeur." type="5" refreshedVersion="6" background="1" saveData="1">
    <dbPr connection="Provider=Microsoft.Mashup.OleDb.1;Data Source=$Workbook$;Location=T_Headers;Extended Properties=&quot;&quot;" command="SELECT * FROM [T_Headers]"/>
  </connection>
</connections>
</file>

<file path=xl/sharedStrings.xml><?xml version="1.0" encoding="utf-8"?>
<sst xmlns="http://schemas.openxmlformats.org/spreadsheetml/2006/main" count="221" uniqueCount="119">
  <si>
    <t>ColH</t>
  </si>
  <si>
    <t>ColI</t>
  </si>
  <si>
    <t>ColJ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</si>
  <si>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</si>
  <si>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</si>
  <si>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</si>
  <si>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</si>
  <si>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</si>
  <si>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</si>
  <si>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</si>
  <si>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</si>
  <si>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</si>
  <si>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</si>
  <si>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</si>
  <si>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</si>
  <si>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</si>
  <si>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</si>
  <si>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</si>
  <si>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</si>
  <si>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</si>
  <si>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</si>
  <si>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</si>
  <si>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H2</t>
  </si>
  <si>
    <t>I2</t>
  </si>
  <si>
    <t>J2</t>
  </si>
  <si>
    <t>H3</t>
  </si>
  <si>
    <t>I3</t>
  </si>
  <si>
    <t>J3</t>
  </si>
  <si>
    <t>H4</t>
  </si>
  <si>
    <t>I4</t>
  </si>
  <si>
    <t>J4</t>
  </si>
  <si>
    <t>H5</t>
  </si>
  <si>
    <t>I5</t>
  </si>
  <si>
    <t>J5</t>
  </si>
  <si>
    <t>H6</t>
  </si>
  <si>
    <t>I6</t>
  </si>
  <si>
    <t>J6</t>
  </si>
  <si>
    <t>H7</t>
  </si>
  <si>
    <t>I7</t>
  </si>
  <si>
    <t>J7</t>
  </si>
  <si>
    <t>H8</t>
  </si>
  <si>
    <t>I8</t>
  </si>
  <si>
    <t>J8</t>
  </si>
  <si>
    <t>H9</t>
  </si>
  <si>
    <t>I9</t>
  </si>
  <si>
    <t>J9</t>
  </si>
  <si>
    <t>H10</t>
  </si>
  <si>
    <t>I10</t>
  </si>
  <si>
    <t>J10</t>
  </si>
  <si>
    <t>H11</t>
  </si>
  <si>
    <t>I11</t>
  </si>
  <si>
    <t>J11</t>
  </si>
  <si>
    <t>H12</t>
  </si>
  <si>
    <t>I12</t>
  </si>
  <si>
    <t>J12</t>
  </si>
  <si>
    <t>H13</t>
  </si>
  <si>
    <t>I13</t>
  </si>
  <si>
    <t>J13</t>
  </si>
  <si>
    <t>H14</t>
  </si>
  <si>
    <t>I14</t>
  </si>
  <si>
    <t>J14</t>
  </si>
  <si>
    <t>H15</t>
  </si>
  <si>
    <t>I15</t>
  </si>
  <si>
    <t>J15</t>
  </si>
  <si>
    <t>H16</t>
  </si>
  <si>
    <t>I16</t>
  </si>
  <si>
    <t>J16</t>
  </si>
  <si>
    <t>H17</t>
  </si>
  <si>
    <t>I17</t>
  </si>
  <si>
    <t>J17</t>
  </si>
  <si>
    <t>H18</t>
  </si>
  <si>
    <t>I18</t>
  </si>
  <si>
    <t>J18</t>
  </si>
  <si>
    <t>H19</t>
  </si>
  <si>
    <t>I19</t>
  </si>
  <si>
    <t>J19</t>
  </si>
  <si>
    <t>H20</t>
  </si>
  <si>
    <t>I20</t>
  </si>
  <si>
    <t>J20</t>
  </si>
  <si>
    <t>Couleur</t>
  </si>
  <si>
    <t>Design</t>
  </si>
  <si>
    <t>Ref2</t>
  </si>
  <si>
    <t>CodeProduit</t>
  </si>
  <si>
    <t>E2222</t>
  </si>
  <si>
    <t>E3333</t>
  </si>
  <si>
    <t>E4444</t>
  </si>
  <si>
    <t>E5555</t>
  </si>
  <si>
    <t>E6666</t>
  </si>
  <si>
    <t>E7777</t>
  </si>
  <si>
    <t>E8888</t>
  </si>
  <si>
    <t>E9999</t>
  </si>
  <si>
    <t>E11110</t>
  </si>
  <si>
    <t>E12221</t>
  </si>
  <si>
    <t>E13332</t>
  </si>
  <si>
    <t>E14443</t>
  </si>
  <si>
    <t>E15554</t>
  </si>
  <si>
    <t>E16665</t>
  </si>
  <si>
    <t>E17776</t>
  </si>
  <si>
    <t>E18887</t>
  </si>
  <si>
    <t>E19998</t>
  </si>
  <si>
    <t>E21109</t>
  </si>
  <si>
    <t>E22220</t>
  </si>
  <si>
    <t>RefExport</t>
  </si>
  <si>
    <t>Description</t>
  </si>
  <si>
    <t>Stock</t>
  </si>
  <si>
    <t>AAAAA</t>
  </si>
  <si>
    <t>BBBBB</t>
  </si>
  <si>
    <t>Paris</t>
  </si>
  <si>
    <t>Lyon</t>
  </si>
  <si>
    <t>Bordeaux</t>
  </si>
  <si>
    <t>Ref1</t>
  </si>
  <si>
    <t>couleur1</t>
  </si>
  <si>
    <t>couleur2</t>
  </si>
  <si>
    <t>couleur3</t>
  </si>
  <si>
    <t>couleur4</t>
  </si>
  <si>
    <t>couleur5</t>
  </si>
  <si>
    <t>Libellé</t>
  </si>
  <si>
    <t>Choice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</si>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</sst>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64" fontId="0" fillId="0" borderId="0" xfId="0" applyNumberFormat="1"/>
    <xf numFmtId="0" fontId="1" fillId="0" borderId="0" xfId="1"/>
  </cellXfs>
  <cellStyles count="2">
    <cellStyle name="Explanatory Text" xfId="1" builtinId="53"/>
    <cellStyle name="Normal" xfId="0" builtinId="0"/>
  </cellStyles>
  <dxfs count="2">
    <dxf>
      <numFmt numFmtId="0" formatCode="General"/>
    </dxf>
    <dxf>
      <numFmt numFmtId="164" formatCode="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0</xdr:row>
          <xdr:rowOff>180975</xdr:rowOff>
        </xdr:from>
        <xdr:to>
          <xdr:col>16</xdr:col>
          <xdr:colOff>133350</xdr:colOff>
          <xdr:row>2</xdr:row>
          <xdr:rowOff>123825</xdr:rowOff>
        </xdr:to>
        <xdr:sp macro="" textlink="">
          <xdr:nvSpPr>
            <xdr:cNvPr id="2053" name="cmdValidate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4CC8EDB-7E5A-4767-868F-1DC9014D4B58}" autoFormatId="16" applyNumberFormats="0" applyBorderFormats="0" applyFontFormats="0" applyPatternFormats="0" applyAlignmentFormats="0" applyWidthHeightFormats="0">
  <queryTableRefresh nextId="2">
    <queryTableFields count="1">
      <queryTableField id="1" name="Libellé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connectionId="2" xr16:uid="{EB3EF84F-1593-40B9-9E88-E1ABB3CB122E}" autoFormatId="16" applyNumberFormats="0" applyBorderFormats="0" applyFontFormats="0" applyPatternFormats="0" applyAlignmentFormats="0" applyWidthHeightFormats="0">
  <queryTableRefresh nextId="10">
    <queryTableFields count="3">
      <queryTableField id="4" name="CodeProduit" tableColumnId="4"/>
      <queryTableField id="8" name="Description" tableColumnId="7"/>
      <queryTableField id="9" name="ColJ" tableColumnId="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A2:K21" totalsRowShown="0">
  <autoFilter ref="A2:K21" xr:uid="{00000000-0009-0000-0100-000001000000}"/>
  <tableColumns count="11">
    <tableColumn id="1" xr3:uid="{00000000-0010-0000-0000-000001000000}" name="Couleur"/>
    <tableColumn id="2" xr3:uid="{00000000-0010-0000-0000-000002000000}" name="Design"/>
    <tableColumn id="3" xr3:uid="{00000000-0010-0000-0000-000003000000}" name="CodeProduit" dataDxfId="1"/>
    <tableColumn id="4" xr3:uid="{00000000-0010-0000-0000-000004000000}" name="Ref1"/>
    <tableColumn id="5" xr3:uid="{00000000-0010-0000-0000-000005000000}" name="Ref2"/>
    <tableColumn id="6" xr3:uid="{00000000-0010-0000-0000-000006000000}" name="RefExport" dataDxfId="0">
      <calculatedColumnFormula>T_Data[[#This Row],[CodeProduit]]&amp;T_Data[[#This Row],[Ref1]]&amp;T_Data[[#This Row],[Ref2]]</calculatedColumnFormula>
    </tableColumn>
    <tableColumn id="7" xr3:uid="{00000000-0010-0000-0000-000007000000}" name="Description"/>
    <tableColumn id="8" xr3:uid="{00000000-0010-0000-0000-000008000000}" name="Stock"/>
    <tableColumn id="9" xr3:uid="{00000000-0010-0000-0000-000009000000}" name="ColH"/>
    <tableColumn id="10" xr3:uid="{00000000-0010-0000-0000-00000A000000}" name="ColI"/>
    <tableColumn id="11" xr3:uid="{00000000-0010-0000-0000-00000B000000}" name="ColJ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25A68A-FCE9-40E7-9BF1-72F271615075}" name="T_Choice" displayName="T_Choice" ref="N2:N5" totalsRowShown="0">
  <autoFilter ref="N2:N5" xr:uid="{165D4679-DDAB-4A41-90AB-99DCC133050E}"/>
  <tableColumns count="1">
    <tableColumn id="1" xr3:uid="{82D5D810-76BC-4DC8-8C05-912C44B74526}" name="Choic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621B890-6C03-4C0A-A30E-6ACCBF21B697}" name="T_Headers" displayName="T_Headers" ref="A1:A12" tableType="queryTable" totalsRowShown="0">
  <autoFilter ref="A1:A12" xr:uid="{166E75E2-C58D-4900-A5EB-95EF57B74682}"/>
  <tableColumns count="1">
    <tableColumn id="1" xr3:uid="{FA1FD421-5664-4F92-A10D-942F364DA28C}" uniqueName="1" name="Libellé" queryTableFieldId="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0769662-B0E4-4E28-9E78-64B22D840A27}" name="T_Data_2" displayName="T_Data_2" ref="A1:C20" tableType="queryTable" totalsRowShown="0">
  <autoFilter ref="A1:C20" xr:uid="{C134FBAB-B719-4941-BA08-7FFD744DF240}"/>
  <tableColumns count="3">
    <tableColumn id="4" xr3:uid="{6F8E42FB-F9FC-4373-A896-C0BA111E5161}" uniqueName="4" name="CodeProduit" queryTableFieldId="4"/>
    <tableColumn id="7" xr3:uid="{C29C83A9-4773-480F-BA8E-F57FE96409C1}" uniqueName="7" name="Description" queryTableFieldId="8"/>
    <tableColumn id="8" xr3:uid="{1F8AA8B4-7B8D-430B-8552-D2EFEF0CBA84}" uniqueName="8" name="ColJ" queryTableFieldId="9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1"/>
  <sheetViews>
    <sheetView showGridLines="0" tabSelected="1" zoomScaleNormal="100" workbookViewId="0">
      <selection activeCell="P11" sqref="P11"/>
    </sheetView>
  </sheetViews>
  <sheetFormatPr defaultColWidth="8" defaultRowHeight="15" x14ac:dyDescent="0.25"/>
  <cols>
    <col min="1" max="1" width="10.28515625" bestFit="1" customWidth="1"/>
    <col min="5" max="5" width="10.7109375" customWidth="1"/>
    <col min="6" max="6" width="16.28515625" customWidth="1"/>
    <col min="7" max="7" width="12.7109375" bestFit="1" customWidth="1"/>
    <col min="8" max="8" width="12" customWidth="1"/>
    <col min="14" max="14" width="16" customWidth="1"/>
  </cols>
  <sheetData>
    <row r="1" spans="1:14" x14ac:dyDescent="0.25">
      <c r="N1" s="2" t="s">
        <v>118</v>
      </c>
    </row>
    <row r="2" spans="1:14" x14ac:dyDescent="0.25">
      <c r="A2" t="s">
        <v>79</v>
      </c>
      <c r="B2" t="s">
        <v>80</v>
      </c>
      <c r="C2" t="s">
        <v>82</v>
      </c>
      <c r="D2" t="s">
        <v>110</v>
      </c>
      <c r="E2" t="s">
        <v>81</v>
      </c>
      <c r="F2" t="s">
        <v>102</v>
      </c>
      <c r="G2" t="s">
        <v>103</v>
      </c>
      <c r="H2" t="s">
        <v>104</v>
      </c>
      <c r="I2" t="s">
        <v>0</v>
      </c>
      <c r="J2" t="s">
        <v>1</v>
      </c>
      <c r="K2" t="s">
        <v>2</v>
      </c>
      <c r="N2" t="s">
        <v>117</v>
      </c>
    </row>
    <row r="3" spans="1:14" x14ac:dyDescent="0.25">
      <c r="A3" t="s">
        <v>111</v>
      </c>
      <c r="B3" t="s">
        <v>3</v>
      </c>
      <c r="C3" s="1">
        <v>1</v>
      </c>
      <c r="D3">
        <v>1234</v>
      </c>
      <c r="E3" t="s">
        <v>83</v>
      </c>
      <c r="F3" t="str">
        <f>T_Data[[#This Row],[CodeProduit]]&amp;T_Data[[#This Row],[Ref1]]&amp;T_Data[[#This Row],[Ref2]]</f>
        <v>11234E2222</v>
      </c>
      <c r="G3" t="s">
        <v>105</v>
      </c>
      <c r="H3" t="s">
        <v>107</v>
      </c>
      <c r="I3" t="s">
        <v>22</v>
      </c>
      <c r="J3" t="s">
        <v>23</v>
      </c>
      <c r="K3" t="s">
        <v>24</v>
      </c>
      <c r="N3" t="s">
        <v>82</v>
      </c>
    </row>
    <row r="4" spans="1:14" x14ac:dyDescent="0.25">
      <c r="A4" t="s">
        <v>111</v>
      </c>
      <c r="B4" t="s">
        <v>4</v>
      </c>
      <c r="C4" s="1">
        <v>2</v>
      </c>
      <c r="D4">
        <v>2345</v>
      </c>
      <c r="E4" t="s">
        <v>84</v>
      </c>
      <c r="F4" t="str">
        <f>T_Data[[#This Row],[CodeProduit]]&amp;T_Data[[#This Row],[Ref1]]&amp;T_Data[[#This Row],[Ref2]]</f>
        <v>22345E3333</v>
      </c>
      <c r="G4" t="s">
        <v>106</v>
      </c>
      <c r="H4" t="s">
        <v>108</v>
      </c>
      <c r="I4" t="s">
        <v>25</v>
      </c>
      <c r="J4" t="s">
        <v>26</v>
      </c>
      <c r="K4" t="s">
        <v>27</v>
      </c>
      <c r="N4" t="s">
        <v>103</v>
      </c>
    </row>
    <row r="5" spans="1:14" x14ac:dyDescent="0.25">
      <c r="A5" t="s">
        <v>111</v>
      </c>
      <c r="B5" t="s">
        <v>5</v>
      </c>
      <c r="C5" s="1">
        <v>3</v>
      </c>
      <c r="D5">
        <v>3456</v>
      </c>
      <c r="E5" t="s">
        <v>85</v>
      </c>
      <c r="F5" t="str">
        <f>T_Data[[#This Row],[CodeProduit]]&amp;T_Data[[#This Row],[Ref1]]&amp;T_Data[[#This Row],[Ref2]]</f>
        <v>33456E4444</v>
      </c>
      <c r="G5" t="s">
        <v>105</v>
      </c>
      <c r="H5" t="s">
        <v>109</v>
      </c>
      <c r="I5" t="s">
        <v>28</v>
      </c>
      <c r="J5" t="s">
        <v>29</v>
      </c>
      <c r="K5" t="s">
        <v>30</v>
      </c>
      <c r="N5" t="s">
        <v>2</v>
      </c>
    </row>
    <row r="6" spans="1:14" x14ac:dyDescent="0.25">
      <c r="A6" t="s">
        <v>112</v>
      </c>
      <c r="B6" t="s">
        <v>6</v>
      </c>
      <c r="C6" s="1">
        <v>4</v>
      </c>
      <c r="D6">
        <v>4567</v>
      </c>
      <c r="E6" t="s">
        <v>86</v>
      </c>
      <c r="F6" t="str">
        <f>T_Data[[#This Row],[CodeProduit]]&amp;T_Data[[#This Row],[Ref1]]&amp;T_Data[[#This Row],[Ref2]]</f>
        <v>44567E5555</v>
      </c>
      <c r="G6" t="s">
        <v>106</v>
      </c>
      <c r="H6" t="s">
        <v>107</v>
      </c>
      <c r="I6" t="s">
        <v>31</v>
      </c>
      <c r="J6" t="s">
        <v>32</v>
      </c>
      <c r="K6" t="s">
        <v>33</v>
      </c>
    </row>
    <row r="7" spans="1:14" x14ac:dyDescent="0.25">
      <c r="A7" t="s">
        <v>112</v>
      </c>
      <c r="B7" t="s">
        <v>7</v>
      </c>
      <c r="C7" s="1">
        <v>5</v>
      </c>
      <c r="D7">
        <v>5678</v>
      </c>
      <c r="E7" t="s">
        <v>87</v>
      </c>
      <c r="F7" t="str">
        <f>T_Data[[#This Row],[CodeProduit]]&amp;T_Data[[#This Row],[Ref1]]&amp;T_Data[[#This Row],[Ref2]]</f>
        <v>55678E6666</v>
      </c>
      <c r="G7" t="s">
        <v>105</v>
      </c>
      <c r="H7" t="s">
        <v>108</v>
      </c>
      <c r="I7" t="s">
        <v>34</v>
      </c>
      <c r="J7" t="s">
        <v>35</v>
      </c>
      <c r="K7" t="s">
        <v>36</v>
      </c>
    </row>
    <row r="8" spans="1:14" x14ac:dyDescent="0.25">
      <c r="A8" t="s">
        <v>112</v>
      </c>
      <c r="B8" t="s">
        <v>8</v>
      </c>
      <c r="C8" s="1">
        <v>6</v>
      </c>
      <c r="D8">
        <v>6789</v>
      </c>
      <c r="E8" t="s">
        <v>88</v>
      </c>
      <c r="F8" t="str">
        <f>T_Data[[#This Row],[CodeProduit]]&amp;T_Data[[#This Row],[Ref1]]&amp;T_Data[[#This Row],[Ref2]]</f>
        <v>66789E7777</v>
      </c>
      <c r="G8" t="s">
        <v>106</v>
      </c>
      <c r="H8" t="s">
        <v>109</v>
      </c>
      <c r="I8" t="s">
        <v>37</v>
      </c>
      <c r="J8" t="s">
        <v>38</v>
      </c>
      <c r="K8" t="s">
        <v>39</v>
      </c>
    </row>
    <row r="9" spans="1:14" x14ac:dyDescent="0.25">
      <c r="A9" t="s">
        <v>113</v>
      </c>
      <c r="B9" t="s">
        <v>9</v>
      </c>
      <c r="C9" s="1">
        <v>7</v>
      </c>
      <c r="D9">
        <v>7900</v>
      </c>
      <c r="E9" t="s">
        <v>89</v>
      </c>
      <c r="F9" t="str">
        <f>T_Data[[#This Row],[CodeProduit]]&amp;T_Data[[#This Row],[Ref1]]&amp;T_Data[[#This Row],[Ref2]]</f>
        <v>77900E8888</v>
      </c>
      <c r="G9" t="s">
        <v>105</v>
      </c>
      <c r="H9" t="s">
        <v>107</v>
      </c>
      <c r="I9" t="s">
        <v>40</v>
      </c>
      <c r="J9" t="s">
        <v>41</v>
      </c>
      <c r="K9" t="s">
        <v>42</v>
      </c>
    </row>
    <row r="10" spans="1:14" x14ac:dyDescent="0.25">
      <c r="A10" t="s">
        <v>114</v>
      </c>
      <c r="B10" t="s">
        <v>10</v>
      </c>
      <c r="C10" s="1">
        <v>8</v>
      </c>
      <c r="D10">
        <v>9011</v>
      </c>
      <c r="E10" t="s">
        <v>90</v>
      </c>
      <c r="F10" t="str">
        <f>T_Data[[#This Row],[CodeProduit]]&amp;T_Data[[#This Row],[Ref1]]&amp;T_Data[[#This Row],[Ref2]]</f>
        <v>89011E9999</v>
      </c>
      <c r="G10" t="s">
        <v>106</v>
      </c>
      <c r="H10" t="s">
        <v>108</v>
      </c>
      <c r="I10" t="s">
        <v>43</v>
      </c>
      <c r="J10" t="s">
        <v>44</v>
      </c>
      <c r="K10" t="s">
        <v>45</v>
      </c>
    </row>
    <row r="11" spans="1:14" x14ac:dyDescent="0.25">
      <c r="A11" t="s">
        <v>115</v>
      </c>
      <c r="B11" t="s">
        <v>11</v>
      </c>
      <c r="C11" s="1">
        <v>9</v>
      </c>
      <c r="D11">
        <v>10122</v>
      </c>
      <c r="E11" t="s">
        <v>91</v>
      </c>
      <c r="F11" t="str">
        <f>T_Data[[#This Row],[CodeProduit]]&amp;T_Data[[#This Row],[Ref1]]&amp;T_Data[[#This Row],[Ref2]]</f>
        <v>910122E11110</v>
      </c>
      <c r="G11" t="s">
        <v>105</v>
      </c>
      <c r="H11" t="s">
        <v>109</v>
      </c>
      <c r="I11" t="s">
        <v>46</v>
      </c>
      <c r="J11" t="s">
        <v>47</v>
      </c>
      <c r="K11" t="s">
        <v>48</v>
      </c>
    </row>
    <row r="12" spans="1:14" x14ac:dyDescent="0.25">
      <c r="A12" t="s">
        <v>113</v>
      </c>
      <c r="B12" t="s">
        <v>12</v>
      </c>
      <c r="C12" s="1">
        <v>10</v>
      </c>
      <c r="D12">
        <v>11233</v>
      </c>
      <c r="E12" t="s">
        <v>92</v>
      </c>
      <c r="F12" t="str">
        <f>T_Data[[#This Row],[CodeProduit]]&amp;T_Data[[#This Row],[Ref1]]&amp;T_Data[[#This Row],[Ref2]]</f>
        <v>1011233E12221</v>
      </c>
      <c r="G12" t="s">
        <v>106</v>
      </c>
      <c r="H12" t="s">
        <v>107</v>
      </c>
      <c r="I12" t="s">
        <v>49</v>
      </c>
      <c r="J12" t="s">
        <v>50</v>
      </c>
      <c r="K12" t="s">
        <v>51</v>
      </c>
    </row>
    <row r="13" spans="1:14" x14ac:dyDescent="0.25">
      <c r="A13" t="s">
        <v>114</v>
      </c>
      <c r="B13" t="s">
        <v>13</v>
      </c>
      <c r="C13" s="1">
        <v>11</v>
      </c>
      <c r="D13">
        <v>12344</v>
      </c>
      <c r="E13" t="s">
        <v>93</v>
      </c>
      <c r="F13" t="str">
        <f>T_Data[[#This Row],[CodeProduit]]&amp;T_Data[[#This Row],[Ref1]]&amp;T_Data[[#This Row],[Ref2]]</f>
        <v>1112344E13332</v>
      </c>
      <c r="G13" t="s">
        <v>105</v>
      </c>
      <c r="H13" t="s">
        <v>108</v>
      </c>
      <c r="I13" t="s">
        <v>52</v>
      </c>
      <c r="J13" t="s">
        <v>53</v>
      </c>
      <c r="K13" t="s">
        <v>54</v>
      </c>
    </row>
    <row r="14" spans="1:14" x14ac:dyDescent="0.25">
      <c r="A14" t="s">
        <v>115</v>
      </c>
      <c r="B14" t="s">
        <v>14</v>
      </c>
      <c r="C14" s="1">
        <v>12</v>
      </c>
      <c r="D14">
        <v>13455</v>
      </c>
      <c r="E14" t="s">
        <v>94</v>
      </c>
      <c r="F14" t="str">
        <f>T_Data[[#This Row],[CodeProduit]]&amp;T_Data[[#This Row],[Ref1]]&amp;T_Data[[#This Row],[Ref2]]</f>
        <v>1213455E14443</v>
      </c>
      <c r="G14" t="s">
        <v>106</v>
      </c>
      <c r="H14" t="s">
        <v>109</v>
      </c>
      <c r="I14" t="s">
        <v>55</v>
      </c>
      <c r="J14" t="s">
        <v>56</v>
      </c>
      <c r="K14" t="s">
        <v>57</v>
      </c>
    </row>
    <row r="15" spans="1:14" x14ac:dyDescent="0.25">
      <c r="A15" t="s">
        <v>113</v>
      </c>
      <c r="B15" t="s">
        <v>15</v>
      </c>
      <c r="C15" s="1">
        <v>13</v>
      </c>
      <c r="D15">
        <v>14566</v>
      </c>
      <c r="E15" t="s">
        <v>95</v>
      </c>
      <c r="F15" t="str">
        <f>T_Data[[#This Row],[CodeProduit]]&amp;T_Data[[#This Row],[Ref1]]&amp;T_Data[[#This Row],[Ref2]]</f>
        <v>1314566E15554</v>
      </c>
      <c r="G15" t="s">
        <v>105</v>
      </c>
      <c r="H15" t="s">
        <v>107</v>
      </c>
      <c r="I15" t="s">
        <v>58</v>
      </c>
      <c r="J15" t="s">
        <v>59</v>
      </c>
      <c r="K15" t="s">
        <v>60</v>
      </c>
    </row>
    <row r="16" spans="1:14" x14ac:dyDescent="0.25">
      <c r="A16" t="s">
        <v>114</v>
      </c>
      <c r="B16" t="s">
        <v>16</v>
      </c>
      <c r="C16" s="1">
        <v>14</v>
      </c>
      <c r="D16">
        <v>15677</v>
      </c>
      <c r="E16" t="s">
        <v>96</v>
      </c>
      <c r="F16" t="str">
        <f>T_Data[[#This Row],[CodeProduit]]&amp;T_Data[[#This Row],[Ref1]]&amp;T_Data[[#This Row],[Ref2]]</f>
        <v>1415677E16665</v>
      </c>
      <c r="G16" t="s">
        <v>106</v>
      </c>
      <c r="H16" t="s">
        <v>108</v>
      </c>
      <c r="I16" t="s">
        <v>61</v>
      </c>
      <c r="J16" t="s">
        <v>62</v>
      </c>
      <c r="K16" t="s">
        <v>63</v>
      </c>
    </row>
    <row r="17" spans="1:11" x14ac:dyDescent="0.25">
      <c r="A17" t="s">
        <v>115</v>
      </c>
      <c r="B17" t="s">
        <v>17</v>
      </c>
      <c r="C17" s="1">
        <v>15</v>
      </c>
      <c r="D17">
        <v>16788</v>
      </c>
      <c r="E17" t="s">
        <v>97</v>
      </c>
      <c r="F17" t="str">
        <f>T_Data[[#This Row],[CodeProduit]]&amp;T_Data[[#This Row],[Ref1]]&amp;T_Data[[#This Row],[Ref2]]</f>
        <v>1516788E17776</v>
      </c>
      <c r="G17" t="s">
        <v>105</v>
      </c>
      <c r="H17" t="s">
        <v>109</v>
      </c>
      <c r="I17" t="s">
        <v>64</v>
      </c>
      <c r="J17" t="s">
        <v>65</v>
      </c>
      <c r="K17" t="s">
        <v>66</v>
      </c>
    </row>
    <row r="18" spans="1:11" x14ac:dyDescent="0.25">
      <c r="A18" t="s">
        <v>113</v>
      </c>
      <c r="B18" t="s">
        <v>18</v>
      </c>
      <c r="C18" s="1">
        <v>16</v>
      </c>
      <c r="D18">
        <v>17899</v>
      </c>
      <c r="E18" t="s">
        <v>98</v>
      </c>
      <c r="F18" t="str">
        <f>T_Data[[#This Row],[CodeProduit]]&amp;T_Data[[#This Row],[Ref1]]&amp;T_Data[[#This Row],[Ref2]]</f>
        <v>1617899E18887</v>
      </c>
      <c r="G18" t="s">
        <v>106</v>
      </c>
      <c r="H18" t="s">
        <v>107</v>
      </c>
      <c r="I18" t="s">
        <v>67</v>
      </c>
      <c r="J18" t="s">
        <v>68</v>
      </c>
      <c r="K18" t="s">
        <v>69</v>
      </c>
    </row>
    <row r="19" spans="1:11" x14ac:dyDescent="0.25">
      <c r="A19" t="s">
        <v>114</v>
      </c>
      <c r="B19" t="s">
        <v>19</v>
      </c>
      <c r="C19" s="1">
        <v>17</v>
      </c>
      <c r="D19">
        <v>19010</v>
      </c>
      <c r="E19" t="s">
        <v>99</v>
      </c>
      <c r="F19" t="str">
        <f>T_Data[[#This Row],[CodeProduit]]&amp;T_Data[[#This Row],[Ref1]]&amp;T_Data[[#This Row],[Ref2]]</f>
        <v>1719010E19998</v>
      </c>
      <c r="G19" t="s">
        <v>105</v>
      </c>
      <c r="H19" t="s">
        <v>108</v>
      </c>
      <c r="I19" t="s">
        <v>70</v>
      </c>
      <c r="J19" t="s">
        <v>71</v>
      </c>
      <c r="K19" t="s">
        <v>72</v>
      </c>
    </row>
    <row r="20" spans="1:11" x14ac:dyDescent="0.25">
      <c r="A20" t="s">
        <v>115</v>
      </c>
      <c r="B20" t="s">
        <v>20</v>
      </c>
      <c r="C20" s="1">
        <v>18</v>
      </c>
      <c r="D20">
        <v>20121</v>
      </c>
      <c r="E20" t="s">
        <v>100</v>
      </c>
      <c r="F20" t="str">
        <f>T_Data[[#This Row],[CodeProduit]]&amp;T_Data[[#This Row],[Ref1]]&amp;T_Data[[#This Row],[Ref2]]</f>
        <v>1820121E21109</v>
      </c>
      <c r="G20" t="s">
        <v>106</v>
      </c>
      <c r="H20" t="s">
        <v>109</v>
      </c>
      <c r="I20" t="s">
        <v>73</v>
      </c>
      <c r="J20" t="s">
        <v>74</v>
      </c>
      <c r="K20" t="s">
        <v>75</v>
      </c>
    </row>
    <row r="21" spans="1:11" x14ac:dyDescent="0.25">
      <c r="A21" t="s">
        <v>111</v>
      </c>
      <c r="B21" t="s">
        <v>21</v>
      </c>
      <c r="C21" s="1">
        <v>19</v>
      </c>
      <c r="D21">
        <v>21232</v>
      </c>
      <c r="E21" t="s">
        <v>101</v>
      </c>
      <c r="F21" t="str">
        <f>T_Data[[#This Row],[CodeProduit]]&amp;T_Data[[#This Row],[Ref1]]&amp;T_Data[[#This Row],[Ref2]]</f>
        <v>1921232E22220</v>
      </c>
      <c r="G21" t="s">
        <v>105</v>
      </c>
      <c r="H21" t="s">
        <v>107</v>
      </c>
      <c r="I21" t="s">
        <v>76</v>
      </c>
      <c r="J21" t="s">
        <v>77</v>
      </c>
      <c r="K21" t="s">
        <v>78</v>
      </c>
    </row>
  </sheetData>
  <dataValidations count="1">
    <dataValidation type="list" allowBlank="1" showInputMessage="1" showErrorMessage="1" sqref="N3:N5" xr:uid="{2C08D880-7174-451A-BC84-8106CF509D93}">
      <formula1>d.choice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mdValidate">
          <controlPr defaultSize="0" autoLine="0" r:id="rId5">
            <anchor moveWithCells="1">
              <from>
                <xdr:col>15</xdr:col>
                <xdr:colOff>9525</xdr:colOff>
                <xdr:row>0</xdr:row>
                <xdr:rowOff>180975</xdr:rowOff>
              </from>
              <to>
                <xdr:col>16</xdr:col>
                <xdr:colOff>133350</xdr:colOff>
                <xdr:row>2</xdr:row>
                <xdr:rowOff>123825</xdr:rowOff>
              </to>
            </anchor>
          </controlPr>
        </control>
      </mc:Choice>
      <mc:Fallback>
        <control shapeId="2053" r:id="rId4" name="cmdValidate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25E1E-A95C-4770-89E3-E89C8FCF58E8}">
  <sheetPr codeName="Feuil2"/>
  <dimension ref="A1:A12"/>
  <sheetViews>
    <sheetView showGridLines="0" workbookViewId="0">
      <selection activeCell="A9" sqref="A9"/>
    </sheetView>
  </sheetViews>
  <sheetFormatPr defaultColWidth="11.42578125" defaultRowHeight="15" x14ac:dyDescent="0.25"/>
  <cols>
    <col min="1" max="1" width="12.140625" bestFit="1" customWidth="1"/>
  </cols>
  <sheetData>
    <row r="1" spans="1:1" x14ac:dyDescent="0.25">
      <c r="A1" t="s">
        <v>116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82</v>
      </c>
    </row>
    <row r="5" spans="1:1" x14ac:dyDescent="0.25">
      <c r="A5" t="s">
        <v>110</v>
      </c>
    </row>
    <row r="6" spans="1:1" x14ac:dyDescent="0.25">
      <c r="A6" t="s">
        <v>81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0</v>
      </c>
    </row>
    <row r="11" spans="1:1" x14ac:dyDescent="0.25">
      <c r="A11" t="s">
        <v>1</v>
      </c>
    </row>
    <row r="12" spans="1:1" x14ac:dyDescent="0.25">
      <c r="A12" t="s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6B7BAE-9905-4283-8B35-21D65B757ED7}">
  <sheetPr codeName="Feuil3"/>
  <dimension ref="A1:C20"/>
  <sheetViews>
    <sheetView showGridLines="0" workbookViewId="0">
      <selection activeCell="C4" sqref="C4"/>
    </sheetView>
  </sheetViews>
  <sheetFormatPr defaultColWidth="11.42578125" defaultRowHeight="15" x14ac:dyDescent="0.25"/>
  <cols>
    <col min="1" max="1" width="14.42578125" bestFit="1" customWidth="1"/>
    <col min="2" max="2" width="13.42578125" bestFit="1" customWidth="1"/>
    <col min="3" max="3" width="6.85546875" bestFit="1" customWidth="1"/>
    <col min="4" max="4" width="13.42578125" bestFit="1" customWidth="1"/>
    <col min="5" max="5" width="9.42578125" bestFit="1" customWidth="1"/>
    <col min="6" max="6" width="6.7109375" bestFit="1" customWidth="1"/>
    <col min="7" max="7" width="13.42578125" bestFit="1" customWidth="1"/>
    <col min="8" max="8" width="6.7109375" bestFit="1" customWidth="1"/>
  </cols>
  <sheetData>
    <row r="1" spans="1:3" x14ac:dyDescent="0.25">
      <c r="A1" t="s">
        <v>82</v>
      </c>
      <c r="B1" t="s">
        <v>103</v>
      </c>
      <c r="C1" t="s">
        <v>2</v>
      </c>
    </row>
    <row r="2" spans="1:3" x14ac:dyDescent="0.25">
      <c r="A2">
        <v>1</v>
      </c>
      <c r="B2" t="s">
        <v>105</v>
      </c>
      <c r="C2" t="s">
        <v>24</v>
      </c>
    </row>
    <row r="3" spans="1:3" x14ac:dyDescent="0.25">
      <c r="A3">
        <v>2</v>
      </c>
      <c r="B3" t="s">
        <v>106</v>
      </c>
      <c r="C3" t="s">
        <v>27</v>
      </c>
    </row>
    <row r="4" spans="1:3" x14ac:dyDescent="0.25">
      <c r="A4">
        <v>3</v>
      </c>
      <c r="B4" t="s">
        <v>105</v>
      </c>
      <c r="C4" t="s">
        <v>30</v>
      </c>
    </row>
    <row r="5" spans="1:3" x14ac:dyDescent="0.25">
      <c r="A5">
        <v>4</v>
      </c>
      <c r="B5" t="s">
        <v>106</v>
      </c>
      <c r="C5" t="s">
        <v>33</v>
      </c>
    </row>
    <row r="6" spans="1:3" x14ac:dyDescent="0.25">
      <c r="A6">
        <v>5</v>
      </c>
      <c r="B6" t="s">
        <v>105</v>
      </c>
      <c r="C6" t="s">
        <v>36</v>
      </c>
    </row>
    <row r="7" spans="1:3" x14ac:dyDescent="0.25">
      <c r="A7">
        <v>6</v>
      </c>
      <c r="B7" t="s">
        <v>106</v>
      </c>
      <c r="C7" t="s">
        <v>39</v>
      </c>
    </row>
    <row r="8" spans="1:3" x14ac:dyDescent="0.25">
      <c r="A8">
        <v>7</v>
      </c>
      <c r="B8" t="s">
        <v>105</v>
      </c>
      <c r="C8" t="s">
        <v>42</v>
      </c>
    </row>
    <row r="9" spans="1:3" x14ac:dyDescent="0.25">
      <c r="A9">
        <v>8</v>
      </c>
      <c r="B9" t="s">
        <v>106</v>
      </c>
      <c r="C9" t="s">
        <v>45</v>
      </c>
    </row>
    <row r="10" spans="1:3" x14ac:dyDescent="0.25">
      <c r="A10">
        <v>9</v>
      </c>
      <c r="B10" t="s">
        <v>105</v>
      </c>
      <c r="C10" t="s">
        <v>48</v>
      </c>
    </row>
    <row r="11" spans="1:3" x14ac:dyDescent="0.25">
      <c r="A11">
        <v>10</v>
      </c>
      <c r="B11" t="s">
        <v>106</v>
      </c>
      <c r="C11" t="s">
        <v>51</v>
      </c>
    </row>
    <row r="12" spans="1:3" x14ac:dyDescent="0.25">
      <c r="A12">
        <v>11</v>
      </c>
      <c r="B12" t="s">
        <v>105</v>
      </c>
      <c r="C12" t="s">
        <v>54</v>
      </c>
    </row>
    <row r="13" spans="1:3" x14ac:dyDescent="0.25">
      <c r="A13">
        <v>12</v>
      </c>
      <c r="B13" t="s">
        <v>106</v>
      </c>
      <c r="C13" t="s">
        <v>57</v>
      </c>
    </row>
    <row r="14" spans="1:3" x14ac:dyDescent="0.25">
      <c r="A14">
        <v>13</v>
      </c>
      <c r="B14" t="s">
        <v>105</v>
      </c>
      <c r="C14" t="s">
        <v>60</v>
      </c>
    </row>
    <row r="15" spans="1:3" x14ac:dyDescent="0.25">
      <c r="A15">
        <v>14</v>
      </c>
      <c r="B15" t="s">
        <v>106</v>
      </c>
      <c r="C15" t="s">
        <v>63</v>
      </c>
    </row>
    <row r="16" spans="1:3" x14ac:dyDescent="0.25">
      <c r="A16">
        <v>15</v>
      </c>
      <c r="B16" t="s">
        <v>105</v>
      </c>
      <c r="C16" t="s">
        <v>66</v>
      </c>
    </row>
    <row r="17" spans="1:3" x14ac:dyDescent="0.25">
      <c r="A17">
        <v>16</v>
      </c>
      <c r="B17" t="s">
        <v>106</v>
      </c>
      <c r="C17" t="s">
        <v>69</v>
      </c>
    </row>
    <row r="18" spans="1:3" x14ac:dyDescent="0.25">
      <c r="A18">
        <v>17</v>
      </c>
      <c r="B18" t="s">
        <v>105</v>
      </c>
      <c r="C18" t="s">
        <v>72</v>
      </c>
    </row>
    <row r="19" spans="1:3" x14ac:dyDescent="0.25">
      <c r="A19">
        <v>18</v>
      </c>
      <c r="B19" t="s">
        <v>106</v>
      </c>
      <c r="C19" t="s">
        <v>75</v>
      </c>
    </row>
    <row r="20" spans="1:3" x14ac:dyDescent="0.25">
      <c r="A20">
        <v>19</v>
      </c>
      <c r="B20" t="s">
        <v>105</v>
      </c>
      <c r="C20" t="s">
        <v>78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E411E1-01B5-4D57-9CE1-583342922C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database</vt:lpstr>
      <vt:lpstr>list</vt:lpstr>
      <vt:lpstr>extraction</vt:lpstr>
      <vt:lpstr>d.choice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csd</dc:creator>
  <cp:lastModifiedBy>Jean-Eric Pelouas</cp:lastModifiedBy>
  <dcterms:created xsi:type="dcterms:W3CDTF">2019-06-17T08:43:41Z</dcterms:created>
  <dcterms:modified xsi:type="dcterms:W3CDTF">2019-06-17T19:25:28Z</dcterms:modified>
</cp:coreProperties>
</file>