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18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E2" i="1"/>
  <c r="E15" i="1"/>
  <c r="E12" i="1"/>
  <c r="E13" i="1"/>
  <c r="E9" i="1"/>
  <c r="E3" i="1"/>
  <c r="E10" i="1"/>
  <c r="E16" i="1"/>
  <c r="E6" i="1"/>
  <c r="E8" i="1"/>
  <c r="E7" i="1"/>
  <c r="E4" i="1"/>
  <c r="E5" i="1"/>
  <c r="E14" i="1"/>
  <c r="E11" i="1"/>
</calcChain>
</file>

<file path=xl/sharedStrings.xml><?xml version="1.0" encoding="utf-8"?>
<sst xmlns="http://schemas.openxmlformats.org/spreadsheetml/2006/main" count="6" uniqueCount="6">
  <si>
    <t>Clients</t>
  </si>
  <si>
    <t>CA HT OS</t>
  </si>
  <si>
    <t>nb Jours ouvrés contractuels</t>
  </si>
  <si>
    <t>=nbjc(A2;B2)</t>
  </si>
  <si>
    <t>ALT F11 pour ouvrir l'éditeur VBE</t>
  </si>
  <si>
    <t>Voir module modFonctions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</si>
</sst>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Comic Sans MS"/>
      <family val="4"/>
    </font>
    <font>
      <i/>
      <sz val="11"/>
      <color rgb="FF7F7F7F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2" fontId="2" fillId="2" borderId="5" xfId="0" applyNumberFormat="1" applyFont="1" applyFill="1" applyBorder="1" applyAlignment="1" applyProtection="1">
      <alignment horizontal="center"/>
    </xf>
    <xf numFmtId="2" fontId="2" fillId="0" borderId="5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  <xf numFmtId="0" fontId="0" fillId="0" borderId="2" xfId="0" applyBorder="1"/>
    <xf numFmtId="0" fontId="3" fillId="0" borderId="0" xfId="1" applyAlignment="1">
      <alignment horizontal="left" indent="1"/>
    </xf>
    <xf numFmtId="0" fontId="4" fillId="0" borderId="0" xfId="0" applyFont="1"/>
    <xf numFmtId="0" fontId="5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9526</xdr:rowOff>
    </xdr:from>
    <xdr:to>
      <xdr:col>13</xdr:col>
      <xdr:colOff>295275</xdr:colOff>
      <xdr:row>28</xdr:row>
      <xdr:rowOff>152400</xdr:rowOff>
    </xdr:to>
    <xdr:sp macro="" textlink="">
      <xdr:nvSpPr>
        <xdr:cNvPr id="2" name="ZoneTexte 1"/>
        <xdr:cNvSpPr txBox="1"/>
      </xdr:nvSpPr>
      <xdr:spPr>
        <a:xfrm>
          <a:off x="6743700" y="952501"/>
          <a:ext cx="4105275" cy="49053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NBJC(Client, CA As Double) As Long</a:t>
          </a:r>
        </a:p>
        <a:p>
          <a:r>
            <a:rPr lang="fr-FR" sz="1100"/>
            <a:t>    </a:t>
          </a:r>
        </a:p>
        <a:p>
          <a:r>
            <a:rPr lang="fr-FR" sz="1100"/>
            <a:t>    If Client = "" Or CA = 0 Then</a:t>
          </a:r>
        </a:p>
        <a:p>
          <a:r>
            <a:rPr lang="fr-FR" sz="1100"/>
            <a:t>        NBJC = 0</a:t>
          </a:r>
        </a:p>
        <a:p>
          <a:r>
            <a:rPr lang="fr-FR" sz="1100"/>
            <a:t>        Exit Function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    Select Case Client</a:t>
          </a:r>
        </a:p>
        <a:p>
          <a:r>
            <a:rPr lang="fr-FR" sz="1100"/>
            <a:t>        Case 1</a:t>
          </a:r>
        </a:p>
        <a:p>
          <a:r>
            <a:rPr lang="fr-FR" sz="1100"/>
            <a:t>            Select Case CA</a:t>
          </a:r>
        </a:p>
        <a:p>
          <a:r>
            <a:rPr lang="fr-FR" sz="1100"/>
            <a:t>                Case Is &lt; 5000: NBJC = 8</a:t>
          </a:r>
        </a:p>
        <a:p>
          <a:r>
            <a:rPr lang="fr-FR" sz="1100"/>
            <a:t>                Case Is &lt; 15000: NBJC = 20</a:t>
          </a:r>
        </a:p>
        <a:p>
          <a:r>
            <a:rPr lang="fr-FR" sz="1100"/>
            <a:t>                Case Else: NBJC = 25</a:t>
          </a:r>
        </a:p>
        <a:p>
          <a:r>
            <a:rPr lang="fr-FR" sz="1100"/>
            <a:t>            End Select</a:t>
          </a:r>
        </a:p>
        <a:p>
          <a:r>
            <a:rPr lang="fr-FR" sz="1100"/>
            <a:t>        Case 2</a:t>
          </a:r>
        </a:p>
        <a:p>
          <a:r>
            <a:rPr lang="fr-FR" sz="1100"/>
            <a:t>            NBJC = IIf(CA &lt; 4500, 7, 15)</a:t>
          </a:r>
        </a:p>
        <a:p>
          <a:r>
            <a:rPr lang="fr-FR" sz="1100"/>
            <a:t>        Case 3</a:t>
          </a:r>
        </a:p>
        <a:p>
          <a:r>
            <a:rPr lang="fr-FR" sz="1100"/>
            <a:t>            Select Case CA</a:t>
          </a:r>
        </a:p>
        <a:p>
          <a:r>
            <a:rPr lang="fr-FR" sz="1100"/>
            <a:t>                Case Is &lt; 1000: NBJC = 3</a:t>
          </a:r>
        </a:p>
        <a:p>
          <a:r>
            <a:rPr lang="fr-FR" sz="1100"/>
            <a:t>                Case Is &lt; 2000: NBJC = 5</a:t>
          </a:r>
        </a:p>
        <a:p>
          <a:r>
            <a:rPr lang="fr-FR" sz="1100"/>
            <a:t>                Case Is &lt; 3000: NBJC = 8</a:t>
          </a:r>
        </a:p>
        <a:p>
          <a:r>
            <a:rPr lang="fr-FR" sz="1100"/>
            <a:t>                Case Is &lt; 5000: NBJC = 10</a:t>
          </a:r>
        </a:p>
        <a:p>
          <a:r>
            <a:rPr lang="fr-FR" sz="1100"/>
            <a:t>                Case Else: NBJC = 5000</a:t>
          </a:r>
        </a:p>
        <a:p>
          <a:r>
            <a:rPr lang="fr-FR" sz="1100"/>
            <a:t>            End Select</a:t>
          </a:r>
        </a:p>
        <a:p>
          <a:r>
            <a:rPr lang="fr-FR" sz="1100"/>
            <a:t>        Case 4, 5</a:t>
          </a:r>
        </a:p>
        <a:p>
          <a:r>
            <a:rPr lang="fr-FR" sz="1100"/>
            <a:t>            NBJC = 5</a:t>
          </a:r>
        </a:p>
        <a:p>
          <a:r>
            <a:rPr lang="fr-FR" sz="1100"/>
            <a:t>    End Select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>
      <selection activeCell="C20" sqref="C20"/>
    </sheetView>
  </sheetViews>
  <sheetFormatPr baseColWidth="10" defaultRowHeight="15" x14ac:dyDescent="0.25"/>
  <cols>
    <col min="1" max="1" width="21.140625" customWidth="1"/>
  </cols>
  <sheetData>
    <row r="1" spans="1:9" ht="44.25" thickTop="1" thickBot="1" x14ac:dyDescent="0.3">
      <c r="A1" s="1" t="s">
        <v>0</v>
      </c>
      <c r="B1" s="2" t="s">
        <v>1</v>
      </c>
      <c r="C1" s="3" t="s">
        <v>2</v>
      </c>
    </row>
    <row r="2" spans="1:9" x14ac:dyDescent="0.25">
      <c r="A2" s="4">
        <v>1</v>
      </c>
      <c r="B2" s="7">
        <v>17000</v>
      </c>
      <c r="C2" s="10">
        <f>IF(AND(A2=1,B2&lt;5000),8,IF(AND(A2=1,B2&gt;=5000,B2&lt;15000),20,IF(AND(A2=1,B2&gt;15000),25,IF(AND(A2=2,B2&lt;=4500),7,IF(AND(A2=2,B2&gt;4500),15,IF(AND(A2=3,B2&lt;1000),3,IF(AND(A2=3,B2&gt;=1000,B2&lt;2000),5,IF(AND(A2=3,B2&gt;=2000,B2&lt;3000),8,IF(AND(A2=3,B2&gt;=3000,B2&lt;5000),10,5000)))))))))</f>
        <v>25</v>
      </c>
      <c r="E2">
        <f>nbjc(A2,B2)</f>
        <v>25</v>
      </c>
      <c r="F2" s="11" t="s">
        <v>3</v>
      </c>
      <c r="I2" s="13" t="s">
        <v>4</v>
      </c>
    </row>
    <row r="3" spans="1:9" x14ac:dyDescent="0.25">
      <c r="A3" s="4">
        <v>2</v>
      </c>
      <c r="B3" s="7">
        <v>15000</v>
      </c>
      <c r="C3" s="10">
        <f t="shared" ref="C3:C16" si="0">IF(AND(A3=1,B3&lt;5000),8,IF(AND(A3=1,B3&gt;=5000,B3&lt;15000),20,IF(AND(A3=1,B3&gt;15000),25,IF(AND(A3=2,B3&lt;=4500),7,IF(AND(A3=2,B3&gt;4500),15,IF(AND(A3=3,B3&lt;1000),3,IF(AND(A3=3,B3&gt;=1000,B3&lt;2000),5,IF(AND(A3=3,B3&gt;=2000,B3&lt;3000),8,IF(AND(A3=3,B3&gt;=3000,B3&lt;5000),10,5000)))))))))</f>
        <v>15</v>
      </c>
      <c r="E3">
        <f t="shared" ref="E3:E16" si="1">nbjc(A3,B3)</f>
        <v>15</v>
      </c>
      <c r="I3" s="12" t="s">
        <v>5</v>
      </c>
    </row>
    <row r="4" spans="1:9" x14ac:dyDescent="0.25">
      <c r="A4" s="4">
        <v>2</v>
      </c>
      <c r="B4" s="7">
        <v>4500</v>
      </c>
      <c r="C4" s="10">
        <f t="shared" si="0"/>
        <v>7</v>
      </c>
      <c r="E4">
        <f t="shared" si="1"/>
        <v>15</v>
      </c>
    </row>
    <row r="5" spans="1:9" x14ac:dyDescent="0.25">
      <c r="A5" s="5">
        <v>1</v>
      </c>
      <c r="B5" s="8">
        <v>6000</v>
      </c>
      <c r="C5" s="10">
        <f t="shared" si="0"/>
        <v>20</v>
      </c>
      <c r="E5">
        <f t="shared" si="1"/>
        <v>20</v>
      </c>
    </row>
    <row r="6" spans="1:9" x14ac:dyDescent="0.25">
      <c r="A6" s="5">
        <v>3</v>
      </c>
      <c r="B6" s="8">
        <v>175</v>
      </c>
      <c r="C6" s="10">
        <f t="shared" si="0"/>
        <v>3</v>
      </c>
      <c r="E6">
        <f t="shared" si="1"/>
        <v>3</v>
      </c>
    </row>
    <row r="7" spans="1:9" x14ac:dyDescent="0.25">
      <c r="A7" s="5">
        <v>2</v>
      </c>
      <c r="B7" s="8">
        <v>2361.21</v>
      </c>
      <c r="C7" s="10">
        <f t="shared" si="0"/>
        <v>7</v>
      </c>
      <c r="E7">
        <f t="shared" si="1"/>
        <v>7</v>
      </c>
    </row>
    <row r="8" spans="1:9" x14ac:dyDescent="0.25">
      <c r="A8" s="5">
        <v>3</v>
      </c>
      <c r="B8" s="8">
        <v>3200</v>
      </c>
      <c r="C8" s="10">
        <f t="shared" si="0"/>
        <v>10</v>
      </c>
      <c r="E8">
        <f t="shared" si="1"/>
        <v>10</v>
      </c>
    </row>
    <row r="9" spans="1:9" x14ac:dyDescent="0.25">
      <c r="A9" s="5">
        <v>1</v>
      </c>
      <c r="B9" s="8">
        <v>3780.5</v>
      </c>
      <c r="C9" s="10">
        <f t="shared" si="0"/>
        <v>8</v>
      </c>
      <c r="E9">
        <f t="shared" si="1"/>
        <v>8</v>
      </c>
    </row>
    <row r="10" spans="1:9" x14ac:dyDescent="0.25">
      <c r="A10" s="5">
        <v>2</v>
      </c>
      <c r="B10" s="8">
        <v>6287</v>
      </c>
      <c r="C10" s="10">
        <f t="shared" si="0"/>
        <v>15</v>
      </c>
      <c r="E10">
        <f t="shared" si="1"/>
        <v>15</v>
      </c>
    </row>
    <row r="11" spans="1:9" x14ac:dyDescent="0.25">
      <c r="A11" s="5">
        <v>2</v>
      </c>
      <c r="B11" s="8">
        <v>35</v>
      </c>
      <c r="C11" s="10">
        <f t="shared" si="0"/>
        <v>7</v>
      </c>
      <c r="E11">
        <f t="shared" si="1"/>
        <v>7</v>
      </c>
    </row>
    <row r="12" spans="1:9" x14ac:dyDescent="0.25">
      <c r="A12" s="5">
        <v>3</v>
      </c>
      <c r="B12" s="8">
        <v>1300</v>
      </c>
      <c r="C12" s="10">
        <f t="shared" si="0"/>
        <v>5</v>
      </c>
      <c r="E12">
        <f t="shared" si="1"/>
        <v>5</v>
      </c>
    </row>
    <row r="13" spans="1:9" x14ac:dyDescent="0.25">
      <c r="A13" s="4">
        <v>3</v>
      </c>
      <c r="B13" s="7">
        <v>6000</v>
      </c>
      <c r="C13" s="10">
        <f t="shared" si="0"/>
        <v>5000</v>
      </c>
      <c r="E13">
        <f t="shared" si="1"/>
        <v>5000</v>
      </c>
    </row>
    <row r="14" spans="1:9" x14ac:dyDescent="0.25">
      <c r="A14" s="5">
        <v>2</v>
      </c>
      <c r="B14" s="8">
        <v>745</v>
      </c>
      <c r="C14" s="10">
        <f t="shared" si="0"/>
        <v>7</v>
      </c>
      <c r="E14">
        <f t="shared" si="1"/>
        <v>7</v>
      </c>
    </row>
    <row r="15" spans="1:9" x14ac:dyDescent="0.25">
      <c r="A15" s="4">
        <v>1</v>
      </c>
      <c r="B15" s="7">
        <v>4161.2</v>
      </c>
      <c r="C15" s="10">
        <f t="shared" si="0"/>
        <v>8</v>
      </c>
      <c r="E15">
        <f t="shared" si="1"/>
        <v>8</v>
      </c>
    </row>
    <row r="16" spans="1:9" x14ac:dyDescent="0.25">
      <c r="A16" s="6">
        <v>3</v>
      </c>
      <c r="B16" s="9">
        <v>3500</v>
      </c>
      <c r="C16" s="10">
        <f t="shared" si="0"/>
        <v>10</v>
      </c>
      <c r="E16">
        <f t="shared" si="1"/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Jean-Eric Pelouas</cp:lastModifiedBy>
  <dcterms:created xsi:type="dcterms:W3CDTF">2016-03-08T08:41:41Z</dcterms:created>
  <dcterms:modified xsi:type="dcterms:W3CDTF">2016-03-08T10:01:01Z</dcterms:modified>
</cp:coreProperties>
</file>