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930" activeTab="1"/>
  </bookViews>
  <sheets>
    <sheet name="Feuil2" sheetId="2" r:id="rId1"/>
    <sheet name="Feuil2 (2)" sheetId="5" r:id="rId2"/>
  </sheets>
  <calcPr calcId="152511"/>
  <pivotCaches>
    <pivotCache cacheId="5" r:id="rId3"/>
  </pivotCaches>
</workbook>
</file>

<file path=xl/calcChain.xml><?xml version="1.0" encoding="utf-8"?>
<calcChain xmlns="http://schemas.openxmlformats.org/spreadsheetml/2006/main">
  <c r="J25" i="5" l="1"/>
  <c r="K25" i="5"/>
  <c r="I25" i="5"/>
  <c r="J23" i="5"/>
  <c r="K23" i="5"/>
  <c r="I23" i="5"/>
  <c r="J19" i="5"/>
  <c r="K19" i="5"/>
  <c r="I19" i="5"/>
  <c r="K22" i="5"/>
  <c r="K21" i="5"/>
  <c r="K18" i="5"/>
  <c r="K17" i="5"/>
  <c r="J22" i="5"/>
  <c r="J21" i="5"/>
  <c r="J18" i="5"/>
  <c r="J17" i="5"/>
  <c r="I18" i="5"/>
  <c r="I17" i="5"/>
  <c r="I22" i="5"/>
  <c r="I21" i="5"/>
</calcChain>
</file>

<file path=xl/sharedStrings.xml><?xml version="1.0" encoding="utf-8"?>
<sst xmlns="http://schemas.openxmlformats.org/spreadsheetml/2006/main" count="68" uniqueCount="15">
  <si>
    <t>PAYS</t>
  </si>
  <si>
    <t>SENEGAL</t>
  </si>
  <si>
    <t>VENTE</t>
  </si>
  <si>
    <t>Total général</t>
  </si>
  <si>
    <t>Somme de VENTE</t>
  </si>
  <si>
    <t>ANNEE</t>
  </si>
  <si>
    <t>FRANCE</t>
  </si>
  <si>
    <t>REGION</t>
  </si>
  <si>
    <t>R1</t>
  </si>
  <si>
    <t>R2</t>
  </si>
  <si>
    <t>R3</t>
  </si>
  <si>
    <t>R4</t>
  </si>
  <si>
    <t>Total FRANCE</t>
  </si>
  <si>
    <t>Total SENEGAL</t>
  </si>
  <si>
    <t xml:space="preserve">VENTE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</si>
</sst>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/>
    <xf numFmtId="10" fontId="0" fillId="0" borderId="0" xfId="0" applyNumberFormat="1"/>
    <xf numFmtId="164" fontId="0" fillId="0" borderId="0" xfId="1" applyNumberFormat="1" applyFont="1"/>
    <xf numFmtId="16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704850</xdr:colOff>
      <xdr:row>14</xdr:row>
      <xdr:rowOff>180975</xdr:rowOff>
    </xdr:from>
    <xdr:to>
      <xdr:col>8</xdr:col>
      <xdr:colOff>9065</xdr:colOff>
      <xdr:row>30</xdr:row>
      <xdr:rowOff>171070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3200" y="2971800"/>
          <a:ext cx="3676190" cy="30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Nouveau%20Feuille%20de%20calcul%20Microsoft%20Exce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97.582340972222" createdVersion="4" refreshedVersion="5" minRefreshableVersion="3" recordCount="8">
  <cacheSource type="worksheet">
    <worksheetSource ref="B3:E11" sheet="Feuil2" r:id="rId2"/>
  </cacheSource>
  <cacheFields count="4">
    <cacheField name="PAYS" numFmtId="0">
      <sharedItems count="2">
        <s v="SENEGAL"/>
        <s v="FRANCE"/>
      </sharedItems>
    </cacheField>
    <cacheField name="REGION" numFmtId="0">
      <sharedItems count="4">
        <s v="R1"/>
        <s v="R2"/>
        <s v="R3"/>
        <s v="R4"/>
      </sharedItems>
    </cacheField>
    <cacheField name="ANNEE" numFmtId="0">
      <sharedItems containsSemiMixedTypes="0" containsString="0" containsNumber="1" containsInteger="1" minValue="2013" maxValue="2014" count="2">
        <n v="2013"/>
        <n v="2014"/>
      </sharedItems>
    </cacheField>
    <cacheField name="VENTE" numFmtId="0">
      <sharedItems containsSemiMixedTypes="0" containsString="0" containsNumber="1" containsInteger="1" minValue="4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n v="5"/>
  </r>
  <r>
    <x v="0"/>
    <x v="0"/>
    <x v="1"/>
    <n v="4"/>
  </r>
  <r>
    <x v="0"/>
    <x v="1"/>
    <x v="1"/>
    <n v="12"/>
  </r>
  <r>
    <x v="0"/>
    <x v="1"/>
    <x v="0"/>
    <n v="15"/>
  </r>
  <r>
    <x v="1"/>
    <x v="2"/>
    <x v="0"/>
    <n v="5"/>
  </r>
  <r>
    <x v="1"/>
    <x v="2"/>
    <x v="1"/>
    <n v="6"/>
  </r>
  <r>
    <x v="1"/>
    <x v="3"/>
    <x v="0"/>
    <n v="20"/>
  </r>
  <r>
    <x v="1"/>
    <x v="3"/>
    <x v="1"/>
    <n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multipleFieldFilters="0">
  <location ref="G3:K13" firstHeaderRow="1" firstDataRow="2" firstDataCol="2"/>
  <pivotFields count="4">
    <pivotField axis="axisRow" compact="0" outline="0" showAll="0" insertBlankRow="1">
      <items count="3">
        <item x="0"/>
        <item x="1"/>
        <item t="default"/>
      </items>
    </pivotField>
    <pivotField axis="axisRow" compact="0" outline="0" showAll="0" insertBlankRow="1">
      <items count="5">
        <item x="0"/>
        <item x="1"/>
        <item x="2"/>
        <item x="3"/>
        <item t="default"/>
      </items>
    </pivotField>
    <pivotField axis="axisCol" compact="0" outline="0" showAll="0" insertBlankRow="1">
      <items count="3">
        <item x="0"/>
        <item x="1"/>
        <item t="default"/>
      </items>
    </pivotField>
    <pivotField dataField="1" compact="0" outline="0" showAll="0" insertBlankRow="1"/>
  </pivotFields>
  <rowFields count="2">
    <field x="0"/>
    <field x="1"/>
  </rowFields>
  <rowItems count="9">
    <i>
      <x/>
      <x/>
    </i>
    <i r="1">
      <x v="1"/>
    </i>
    <i t="default">
      <x/>
    </i>
    <i t="blank">
      <x/>
    </i>
    <i>
      <x v="1"/>
      <x v="2"/>
    </i>
    <i r="1">
      <x v="3"/>
    </i>
    <i t="default">
      <x v="1"/>
    </i>
    <i t="blank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VENTE" fld="3" baseField="1" baseItem="0"/>
  </dataField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multipleFieldFilters="0">
  <location ref="G3:K13" firstHeaderRow="1" firstDataRow="2" firstDataCol="2"/>
  <pivotFields count="4">
    <pivotField axis="axisRow" compact="0" outline="0" subtotalTop="0" showAll="0" insertBlankRow="1">
      <items count="3">
        <item x="0"/>
        <item x="1"/>
        <item t="default"/>
      </items>
    </pivotField>
    <pivotField axis="axisRow" compact="0" outline="0" subtotalTop="0" showAll="0" insertBlankRow="1">
      <items count="5">
        <item x="0"/>
        <item x="1"/>
        <item x="2"/>
        <item x="3"/>
        <item t="default"/>
      </items>
    </pivotField>
    <pivotField axis="axisCol" compact="0" outline="0" subtotalTop="0" showAll="0" insertBlankRow="1">
      <items count="3">
        <item x="0"/>
        <item x="1"/>
        <item t="default"/>
      </items>
    </pivotField>
    <pivotField dataField="1" compact="0" outline="0" subtotalTop="0" showAll="0" insertBlankRow="1"/>
  </pivotFields>
  <rowFields count="2">
    <field x="0"/>
    <field x="1"/>
  </rowFields>
  <rowItems count="9">
    <i>
      <x/>
      <x/>
    </i>
    <i r="1">
      <x v="1"/>
    </i>
    <i t="default">
      <x/>
    </i>
    <i t="blank">
      <x/>
    </i>
    <i>
      <x v="1"/>
      <x v="2"/>
    </i>
    <i r="1">
      <x v="3"/>
    </i>
    <i t="default">
      <x v="1"/>
    </i>
    <i t="blank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VENTE " fld="3" baseField="2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3"/>
  <sheetViews>
    <sheetView workbookViewId="0">
      <selection activeCell="I5" sqref="I5"/>
    </sheetView>
  </sheetViews>
  <sheetFormatPr baseColWidth="10" defaultColWidth="9.140625" defaultRowHeight="15" x14ac:dyDescent="0.25"/>
  <cols>
    <col min="2" max="5" width="10.7109375" customWidth="1"/>
    <col min="7" max="7" width="21" bestFit="1" customWidth="1"/>
    <col min="8" max="8" width="14" customWidth="1"/>
    <col min="9" max="11" width="18.28515625" customWidth="1"/>
    <col min="12" max="12" width="13.42578125" customWidth="1"/>
  </cols>
  <sheetData>
    <row r="3" spans="1:11" ht="24.75" customHeight="1" x14ac:dyDescent="0.25">
      <c r="A3" s="2"/>
      <c r="B3" s="2" t="s">
        <v>0</v>
      </c>
      <c r="C3" s="2" t="s">
        <v>7</v>
      </c>
      <c r="D3" s="2" t="s">
        <v>5</v>
      </c>
      <c r="E3" s="2" t="s">
        <v>2</v>
      </c>
      <c r="F3" s="2"/>
      <c r="G3" s="1" t="s">
        <v>4</v>
      </c>
      <c r="I3" s="1" t="s">
        <v>5</v>
      </c>
    </row>
    <row r="4" spans="1:11" x14ac:dyDescent="0.25">
      <c r="B4" t="s">
        <v>1</v>
      </c>
      <c r="C4" t="s">
        <v>8</v>
      </c>
      <c r="D4">
        <v>2013</v>
      </c>
      <c r="E4">
        <v>5</v>
      </c>
      <c r="G4" s="1" t="s">
        <v>0</v>
      </c>
      <c r="H4" s="1" t="s">
        <v>7</v>
      </c>
      <c r="I4">
        <v>2013</v>
      </c>
      <c r="J4">
        <v>2014</v>
      </c>
      <c r="K4" t="s">
        <v>3</v>
      </c>
    </row>
    <row r="5" spans="1:11" x14ac:dyDescent="0.25">
      <c r="B5" t="s">
        <v>1</v>
      </c>
      <c r="C5" t="s">
        <v>8</v>
      </c>
      <c r="D5">
        <v>2014</v>
      </c>
      <c r="E5">
        <v>4</v>
      </c>
      <c r="G5" t="s">
        <v>1</v>
      </c>
      <c r="H5" t="s">
        <v>8</v>
      </c>
      <c r="I5" s="4">
        <v>5</v>
      </c>
      <c r="J5" s="4">
        <v>4</v>
      </c>
      <c r="K5" s="4">
        <v>9</v>
      </c>
    </row>
    <row r="6" spans="1:11" x14ac:dyDescent="0.25">
      <c r="B6" t="s">
        <v>1</v>
      </c>
      <c r="C6" t="s">
        <v>9</v>
      </c>
      <c r="D6">
        <v>2014</v>
      </c>
      <c r="E6">
        <v>12</v>
      </c>
      <c r="H6" t="s">
        <v>9</v>
      </c>
      <c r="I6" s="4">
        <v>15</v>
      </c>
      <c r="J6" s="4">
        <v>12</v>
      </c>
      <c r="K6" s="4">
        <v>27</v>
      </c>
    </row>
    <row r="7" spans="1:11" x14ac:dyDescent="0.25">
      <c r="B7" t="s">
        <v>1</v>
      </c>
      <c r="C7" t="s">
        <v>9</v>
      </c>
      <c r="D7">
        <v>2013</v>
      </c>
      <c r="E7">
        <v>15</v>
      </c>
      <c r="G7" t="s">
        <v>13</v>
      </c>
      <c r="I7" s="4">
        <v>20</v>
      </c>
      <c r="J7" s="4">
        <v>16</v>
      </c>
      <c r="K7" s="4">
        <v>36</v>
      </c>
    </row>
    <row r="8" spans="1:11" x14ac:dyDescent="0.25">
      <c r="B8" t="s">
        <v>6</v>
      </c>
      <c r="C8" t="s">
        <v>10</v>
      </c>
      <c r="D8">
        <v>2013</v>
      </c>
      <c r="E8">
        <v>5</v>
      </c>
      <c r="I8" s="4"/>
      <c r="J8" s="4"/>
      <c r="K8" s="4"/>
    </row>
    <row r="9" spans="1:11" x14ac:dyDescent="0.25">
      <c r="B9" t="s">
        <v>6</v>
      </c>
      <c r="C9" t="s">
        <v>10</v>
      </c>
      <c r="D9">
        <v>2014</v>
      </c>
      <c r="E9">
        <v>6</v>
      </c>
      <c r="G9" t="s">
        <v>6</v>
      </c>
      <c r="H9" t="s">
        <v>10</v>
      </c>
      <c r="I9" s="4">
        <v>5</v>
      </c>
      <c r="J9" s="4">
        <v>6</v>
      </c>
      <c r="K9" s="4">
        <v>11</v>
      </c>
    </row>
    <row r="10" spans="1:11" x14ac:dyDescent="0.25">
      <c r="A10" s="3"/>
      <c r="B10" t="s">
        <v>6</v>
      </c>
      <c r="C10" t="s">
        <v>11</v>
      </c>
      <c r="D10">
        <v>2013</v>
      </c>
      <c r="E10">
        <v>20</v>
      </c>
      <c r="F10" s="3"/>
      <c r="H10" t="s">
        <v>11</v>
      </c>
      <c r="I10" s="4">
        <v>20</v>
      </c>
      <c r="J10" s="4">
        <v>24</v>
      </c>
      <c r="K10" s="4">
        <v>44</v>
      </c>
    </row>
    <row r="11" spans="1:11" x14ac:dyDescent="0.25">
      <c r="B11" t="s">
        <v>6</v>
      </c>
      <c r="C11" t="s">
        <v>11</v>
      </c>
      <c r="D11">
        <v>2014</v>
      </c>
      <c r="E11">
        <v>24</v>
      </c>
      <c r="G11" t="s">
        <v>12</v>
      </c>
      <c r="I11" s="4">
        <v>25</v>
      </c>
      <c r="J11" s="4">
        <v>30</v>
      </c>
      <c r="K11" s="4">
        <v>55</v>
      </c>
    </row>
    <row r="12" spans="1:11" x14ac:dyDescent="0.25">
      <c r="I12" s="4"/>
      <c r="J12" s="4"/>
      <c r="K12" s="4"/>
    </row>
    <row r="13" spans="1:11" x14ac:dyDescent="0.25">
      <c r="G13" t="s">
        <v>3</v>
      </c>
      <c r="I13" s="4">
        <v>45</v>
      </c>
      <c r="J13" s="4">
        <v>46</v>
      </c>
      <c r="K13" s="4">
        <v>91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5"/>
  <sheetViews>
    <sheetView tabSelected="1" workbookViewId="0">
      <selection activeCell="C20" sqref="C20"/>
    </sheetView>
  </sheetViews>
  <sheetFormatPr baseColWidth="10" defaultColWidth="9.140625" defaultRowHeight="15" x14ac:dyDescent="0.25"/>
  <cols>
    <col min="2" max="5" width="10.7109375" customWidth="1"/>
    <col min="7" max="7" width="21" bestFit="1" customWidth="1"/>
    <col min="8" max="8" width="14" customWidth="1"/>
    <col min="9" max="11" width="18.28515625" customWidth="1"/>
    <col min="12" max="12" width="13.42578125" customWidth="1"/>
  </cols>
  <sheetData>
    <row r="3" spans="1:11" ht="24.75" customHeight="1" x14ac:dyDescent="0.25">
      <c r="A3" s="2"/>
      <c r="B3" s="2" t="s">
        <v>0</v>
      </c>
      <c r="C3" s="2" t="s">
        <v>7</v>
      </c>
      <c r="D3" s="2" t="s">
        <v>5</v>
      </c>
      <c r="E3" s="2" t="s">
        <v>2</v>
      </c>
      <c r="F3" s="2"/>
      <c r="G3" s="1" t="s">
        <v>14</v>
      </c>
      <c r="I3" s="1" t="s">
        <v>5</v>
      </c>
    </row>
    <row r="4" spans="1:11" x14ac:dyDescent="0.25">
      <c r="B4" t="s">
        <v>1</v>
      </c>
      <c r="C4" t="s">
        <v>8</v>
      </c>
      <c r="D4">
        <v>2013</v>
      </c>
      <c r="E4">
        <v>5</v>
      </c>
      <c r="G4" s="1" t="s">
        <v>0</v>
      </c>
      <c r="H4" s="1" t="s">
        <v>7</v>
      </c>
      <c r="I4">
        <v>2013</v>
      </c>
      <c r="J4">
        <v>2014</v>
      </c>
      <c r="K4" t="s">
        <v>3</v>
      </c>
    </row>
    <row r="5" spans="1:11" x14ac:dyDescent="0.25">
      <c r="B5" t="s">
        <v>1</v>
      </c>
      <c r="C5" t="s">
        <v>8</v>
      </c>
      <c r="D5">
        <v>2014</v>
      </c>
      <c r="E5">
        <v>4</v>
      </c>
      <c r="G5" t="s">
        <v>1</v>
      </c>
      <c r="H5" t="s">
        <v>8</v>
      </c>
      <c r="I5" s="5">
        <v>0.25</v>
      </c>
      <c r="J5" s="5">
        <v>0.25</v>
      </c>
      <c r="K5" s="5">
        <v>0.25</v>
      </c>
    </row>
    <row r="6" spans="1:11" x14ac:dyDescent="0.25">
      <c r="B6" t="s">
        <v>1</v>
      </c>
      <c r="C6" t="s">
        <v>9</v>
      </c>
      <c r="D6">
        <v>2014</v>
      </c>
      <c r="E6">
        <v>12</v>
      </c>
      <c r="H6" t="s">
        <v>9</v>
      </c>
      <c r="I6" s="5">
        <v>0.75</v>
      </c>
      <c r="J6" s="5">
        <v>0.75</v>
      </c>
      <c r="K6" s="5">
        <v>0.75</v>
      </c>
    </row>
    <row r="7" spans="1:11" x14ac:dyDescent="0.25">
      <c r="B7" t="s">
        <v>1</v>
      </c>
      <c r="C7" t="s">
        <v>9</v>
      </c>
      <c r="D7">
        <v>2013</v>
      </c>
      <c r="E7">
        <v>15</v>
      </c>
      <c r="G7" t="s">
        <v>13</v>
      </c>
      <c r="I7" s="5">
        <v>0.44444444444444442</v>
      </c>
      <c r="J7" s="5">
        <v>0.34782608695652173</v>
      </c>
      <c r="K7" s="5">
        <v>0.39560439560439559</v>
      </c>
    </row>
    <row r="8" spans="1:11" x14ac:dyDescent="0.25">
      <c r="B8" t="s">
        <v>6</v>
      </c>
      <c r="C8" t="s">
        <v>10</v>
      </c>
      <c r="D8">
        <v>2013</v>
      </c>
      <c r="E8">
        <v>5</v>
      </c>
      <c r="I8" s="5"/>
      <c r="J8" s="5"/>
      <c r="K8" s="5"/>
    </row>
    <row r="9" spans="1:11" x14ac:dyDescent="0.25">
      <c r="B9" t="s">
        <v>6</v>
      </c>
      <c r="C9" t="s">
        <v>10</v>
      </c>
      <c r="D9">
        <v>2014</v>
      </c>
      <c r="E9">
        <v>6</v>
      </c>
      <c r="G9" t="s">
        <v>6</v>
      </c>
      <c r="H9" t="s">
        <v>10</v>
      </c>
      <c r="I9" s="5">
        <v>0.2</v>
      </c>
      <c r="J9" s="5">
        <v>0.2</v>
      </c>
      <c r="K9" s="5">
        <v>0.2</v>
      </c>
    </row>
    <row r="10" spans="1:11" x14ac:dyDescent="0.25">
      <c r="A10" s="3"/>
      <c r="B10" t="s">
        <v>6</v>
      </c>
      <c r="C10" t="s">
        <v>11</v>
      </c>
      <c r="D10">
        <v>2013</v>
      </c>
      <c r="E10">
        <v>20</v>
      </c>
      <c r="F10" s="3"/>
      <c r="H10" t="s">
        <v>11</v>
      </c>
      <c r="I10" s="5">
        <v>0.8</v>
      </c>
      <c r="J10" s="5">
        <v>0.8</v>
      </c>
      <c r="K10" s="5">
        <v>0.8</v>
      </c>
    </row>
    <row r="11" spans="1:11" x14ac:dyDescent="0.25">
      <c r="B11" t="s">
        <v>6</v>
      </c>
      <c r="C11" t="s">
        <v>11</v>
      </c>
      <c r="D11">
        <v>2014</v>
      </c>
      <c r="E11">
        <v>24</v>
      </c>
      <c r="G11" t="s">
        <v>12</v>
      </c>
      <c r="I11" s="5">
        <v>0.55555555555555558</v>
      </c>
      <c r="J11" s="5">
        <v>0.65217391304347827</v>
      </c>
      <c r="K11" s="5">
        <v>0.60439560439560436</v>
      </c>
    </row>
    <row r="12" spans="1:11" x14ac:dyDescent="0.25">
      <c r="I12" s="5"/>
      <c r="J12" s="5"/>
      <c r="K12" s="5"/>
    </row>
    <row r="13" spans="1:11" x14ac:dyDescent="0.25">
      <c r="G13" t="s">
        <v>3</v>
      </c>
      <c r="I13" s="5">
        <v>1</v>
      </c>
      <c r="J13" s="5">
        <v>1</v>
      </c>
      <c r="K13" s="5">
        <v>1</v>
      </c>
    </row>
    <row r="16" spans="1:11" x14ac:dyDescent="0.25">
      <c r="I16" s="6"/>
    </row>
    <row r="17" spans="9:11" x14ac:dyDescent="0.25">
      <c r="I17" s="6">
        <f>Feuil2!I5/Feuil2!I$7</f>
        <v>0.25</v>
      </c>
      <c r="J17" s="6">
        <f>Feuil2!J5/Feuil2!J$7</f>
        <v>0.25</v>
      </c>
      <c r="K17" s="6">
        <f>Feuil2!K5/Feuil2!K$7</f>
        <v>0.25</v>
      </c>
    </row>
    <row r="18" spans="9:11" x14ac:dyDescent="0.25">
      <c r="I18" s="6">
        <f>Feuil2!I6/Feuil2!I$7</f>
        <v>0.75</v>
      </c>
      <c r="J18" s="6">
        <f>Feuil2!J6/Feuil2!J$7</f>
        <v>0.75</v>
      </c>
      <c r="K18" s="6">
        <f>Feuil2!K6/Feuil2!K$7</f>
        <v>0.75</v>
      </c>
    </row>
    <row r="19" spans="9:11" x14ac:dyDescent="0.25">
      <c r="I19" s="6">
        <f>Feuil2!I7/Feuil2!I$13</f>
        <v>0.44444444444444442</v>
      </c>
      <c r="J19" s="6">
        <f>Feuil2!J7/Feuil2!J$13</f>
        <v>0.34782608695652173</v>
      </c>
      <c r="K19" s="6">
        <f>Feuil2!K7/Feuil2!K$13</f>
        <v>0.39560439560439559</v>
      </c>
    </row>
    <row r="21" spans="9:11" x14ac:dyDescent="0.25">
      <c r="I21" s="6">
        <f>Feuil2!I9/Feuil2!I$11</f>
        <v>0.2</v>
      </c>
      <c r="J21" s="6">
        <f>Feuil2!J9/Feuil2!J$11</f>
        <v>0.2</v>
      </c>
      <c r="K21" s="6">
        <f>Feuil2!K9/Feuil2!K$11</f>
        <v>0.2</v>
      </c>
    </row>
    <row r="22" spans="9:11" x14ac:dyDescent="0.25">
      <c r="I22" s="6">
        <f>Feuil2!I10/Feuil2!I$11</f>
        <v>0.8</v>
      </c>
      <c r="J22" s="6">
        <f>Feuil2!J10/Feuil2!J$11</f>
        <v>0.8</v>
      </c>
      <c r="K22" s="6">
        <f>Feuil2!K10/Feuil2!K$11</f>
        <v>0.8</v>
      </c>
    </row>
    <row r="23" spans="9:11" x14ac:dyDescent="0.25">
      <c r="I23" s="6">
        <f>Feuil2!I11/Feuil2!I$13</f>
        <v>0.55555555555555558</v>
      </c>
      <c r="J23" s="6">
        <f>Feuil2!J11/Feuil2!J$13</f>
        <v>0.65217391304347827</v>
      </c>
      <c r="K23" s="6">
        <f>Feuil2!K11/Feuil2!K$13</f>
        <v>0.60439560439560436</v>
      </c>
    </row>
    <row r="25" spans="9:11" x14ac:dyDescent="0.25">
      <c r="I25" s="7">
        <f>I19+I23</f>
        <v>1</v>
      </c>
      <c r="J25" s="7">
        <f t="shared" ref="J25:K25" si="0">J19+J23</f>
        <v>1</v>
      </c>
      <c r="K25" s="7">
        <f t="shared" si="0"/>
        <v>1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2016-05-07T12:07:46Z</dcterms:modified>
</cp:coreProperties>
</file>