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8800" windowHeight="12375" activeTab="1"/>
  </bookViews>
  <sheets>
    <sheet name="RECAP2015" sheetId="9" r:id="rId1"/>
    <sheet name="TCD" sheetId="10" r:id="rId2"/>
  </sheets>
  <definedNames>
    <definedName name="_xlnm._FilterDatabase" localSheetId="0" hidden="1">RECAP2015!$A$1:$G$199</definedName>
  </definedNames>
  <calcPr calcId="152511"/>
  <pivotCaches>
    <pivotCache cacheId="10" r:id="rId3"/>
  </pivotCaches>
</workbook>
</file>

<file path=xl/calcChain.xml><?xml version="1.0" encoding="utf-8"?>
<calcChain xmlns="http://schemas.openxmlformats.org/spreadsheetml/2006/main">
  <c r="J8" i="10" l="1"/>
</calcChain>
</file>

<file path=xl/sharedStrings.xml><?xml version="1.0" encoding="utf-8"?>
<sst xmlns="http://schemas.openxmlformats.org/spreadsheetml/2006/main" count="531" uniqueCount="64">
  <si>
    <t>CAMION</t>
  </si>
  <si>
    <t>CARTE CAMION</t>
  </si>
  <si>
    <t>DATE</t>
  </si>
  <si>
    <t>HEURE</t>
  </si>
  <si>
    <t>VOLUME</t>
  </si>
  <si>
    <t>KILOMETRES</t>
  </si>
  <si>
    <t>LIEU</t>
  </si>
  <si>
    <t>TOULOUSE NORD</t>
  </si>
  <si>
    <t>TOULOUSE MIN</t>
  </si>
  <si>
    <t>T119</t>
  </si>
  <si>
    <t>T112</t>
  </si>
  <si>
    <t>T1000</t>
  </si>
  <si>
    <t>T113</t>
  </si>
  <si>
    <t>LESPINASSE SIEGE</t>
  </si>
  <si>
    <t>BORDEAUX BRUGES</t>
  </si>
  <si>
    <t>GENNEVILLIERS 2</t>
  </si>
  <si>
    <t>VALENCE</t>
  </si>
  <si>
    <t>DERVAL</t>
  </si>
  <si>
    <t>LIMOGES NORD</t>
  </si>
  <si>
    <t>ORLEANS SARAN</t>
  </si>
  <si>
    <t>LANGON</t>
  </si>
  <si>
    <t>LIMOGES SUD</t>
  </si>
  <si>
    <t>TARBES AUTOPORT</t>
  </si>
  <si>
    <t>LE MANS SUD</t>
  </si>
  <si>
    <t>TOULOUSE EUROCENTRE</t>
  </si>
  <si>
    <t>STE HERMINE</t>
  </si>
  <si>
    <t>5265</t>
  </si>
  <si>
    <t>5267</t>
  </si>
  <si>
    <t>5558</t>
  </si>
  <si>
    <t>5560</t>
  </si>
  <si>
    <t>5456</t>
  </si>
  <si>
    <t>5264</t>
  </si>
  <si>
    <t>5279</t>
  </si>
  <si>
    <t>LA JONQUERA 2</t>
  </si>
  <si>
    <t>T118</t>
  </si>
  <si>
    <t>0312</t>
  </si>
  <si>
    <t>0300</t>
  </si>
  <si>
    <t>0226</t>
  </si>
  <si>
    <t>1410</t>
  </si>
  <si>
    <t>0207</t>
  </si>
  <si>
    <t>0316</t>
  </si>
  <si>
    <t>0345</t>
  </si>
  <si>
    <t>0415</t>
  </si>
  <si>
    <t>1839</t>
  </si>
  <si>
    <t>0307</t>
  </si>
  <si>
    <t>1322</t>
  </si>
  <si>
    <t>2109</t>
  </si>
  <si>
    <t>0253</t>
  </si>
  <si>
    <t>1207</t>
  </si>
  <si>
    <t>T116</t>
  </si>
  <si>
    <t>T115</t>
  </si>
  <si>
    <t>Total</t>
  </si>
  <si>
    <t>Données</t>
  </si>
  <si>
    <t xml:space="preserve">KILOMETRES </t>
  </si>
  <si>
    <t xml:space="preserve">VOLUME </t>
  </si>
  <si>
    <t>EVOLUTION KMS</t>
  </si>
  <si>
    <t>CUMUL VOLUME</t>
  </si>
  <si>
    <t>Evolution</t>
  </si>
  <si>
    <t>Base</t>
  </si>
  <si>
    <t>Kilomètres</t>
  </si>
  <si>
    <t>Volume</t>
  </si>
  <si>
    <t>Consommation moyenne</t>
  </si>
  <si>
    <t>(100 Kms)</t>
  </si>
  <si>
    <t>Volume * 100 / kms parcourus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</si>
</sst>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81" formatCode="[Blue]\+#,##0;[Red]\(#,##0\);"/>
    <numFmt numFmtId="182" formatCode="[Blue]\+#,##0.00;[Red]\(#,##0.00\);"/>
  </numFmts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</font>
    <font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indexed="62"/>
        <bgColor indexed="62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-0.249977111117893"/>
        <bgColor theme="4" tint="-0.249977111117893"/>
      </patternFill>
    </fill>
  </fills>
  <borders count="12">
    <border>
      <left/>
      <right/>
      <top/>
      <bottom/>
      <diagonal/>
    </border>
    <border>
      <left style="thin">
        <color indexed="9"/>
      </left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thin">
        <color theme="4" tint="-0.249977111117893"/>
      </top>
      <bottom style="thin">
        <color theme="4" tint="0.59999389629810485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</borders>
  <cellStyleXfs count="3">
    <xf numFmtId="0" fontId="0" fillId="0" borderId="0"/>
    <xf numFmtId="0" fontId="1" fillId="0" borderId="0" applyNumberFormat="0" applyFont="0" applyFill="0" applyBorder="0" applyAlignment="0" applyProtection="0"/>
    <xf numFmtId="0" fontId="4" fillId="0" borderId="0" applyNumberFormat="0" applyFill="0" applyBorder="0" applyAlignment="0" applyProtection="0"/>
  </cellStyleXfs>
  <cellXfs count="32">
    <xf numFmtId="0" fontId="0" fillId="0" borderId="0" xfId="0"/>
    <xf numFmtId="0" fontId="5" fillId="3" borderId="2" xfId="0" applyNumberFormat="1" applyFont="1" applyFill="1" applyBorder="1" applyAlignment="1">
      <alignment horizontal="center"/>
    </xf>
    <xf numFmtId="0" fontId="5" fillId="3" borderId="3" xfId="0" applyFont="1" applyFill="1" applyBorder="1" applyAlignment="1">
      <alignment horizontal="center"/>
    </xf>
    <xf numFmtId="0" fontId="5" fillId="4" borderId="2" xfId="0" applyNumberFormat="1" applyFont="1" applyFill="1" applyBorder="1" applyAlignment="1">
      <alignment horizontal="center"/>
    </xf>
    <xf numFmtId="0" fontId="5" fillId="4" borderId="3" xfId="0" applyFont="1" applyFill="1" applyBorder="1" applyAlignment="1">
      <alignment horizontal="center"/>
    </xf>
    <xf numFmtId="0" fontId="5" fillId="4" borderId="2" xfId="0" applyFont="1" applyFill="1" applyBorder="1" applyAlignment="1">
      <alignment horizontal="center"/>
    </xf>
    <xf numFmtId="0" fontId="5" fillId="3" borderId="2" xfId="0" applyFont="1" applyFill="1" applyBorder="1" applyAlignment="1">
      <alignment horizontal="center"/>
    </xf>
    <xf numFmtId="0" fontId="6" fillId="3" borderId="4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14" fontId="6" fillId="3" borderId="2" xfId="0" applyNumberFormat="1" applyFont="1" applyFill="1" applyBorder="1" applyAlignment="1">
      <alignment horizontal="center"/>
    </xf>
    <xf numFmtId="0" fontId="6" fillId="4" borderId="4" xfId="0" applyFont="1" applyFill="1" applyBorder="1" applyAlignment="1">
      <alignment horizontal="center"/>
    </xf>
    <xf numFmtId="0" fontId="6" fillId="4" borderId="2" xfId="0" applyFont="1" applyFill="1" applyBorder="1" applyAlignment="1">
      <alignment horizontal="center"/>
    </xf>
    <xf numFmtId="14" fontId="6" fillId="4" borderId="2" xfId="0" applyNumberFormat="1" applyFont="1" applyFill="1" applyBorder="1" applyAlignment="1">
      <alignment horizontal="center"/>
    </xf>
    <xf numFmtId="0" fontId="7" fillId="2" borderId="0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3" fontId="0" fillId="0" borderId="0" xfId="0" applyNumberFormat="1"/>
    <xf numFmtId="4" fontId="0" fillId="0" borderId="0" xfId="0" applyNumberFormat="1"/>
    <xf numFmtId="181" fontId="0" fillId="0" borderId="0" xfId="0" applyNumberFormat="1"/>
    <xf numFmtId="0" fontId="0" fillId="0" borderId="0" xfId="0" pivotButton="1"/>
    <xf numFmtId="14" fontId="0" fillId="0" borderId="0" xfId="0" applyNumberFormat="1"/>
    <xf numFmtId="0" fontId="3" fillId="5" borderId="5" xfId="0" applyFont="1" applyFill="1" applyBorder="1"/>
    <xf numFmtId="0" fontId="0" fillId="4" borderId="6" xfId="0" applyFont="1" applyFill="1" applyBorder="1"/>
    <xf numFmtId="0" fontId="0" fillId="4" borderId="9" xfId="0" applyFont="1" applyFill="1" applyBorder="1"/>
    <xf numFmtId="0" fontId="0" fillId="0" borderId="9" xfId="0" applyFont="1" applyBorder="1"/>
    <xf numFmtId="0" fontId="3" fillId="5" borderId="5" xfId="0" applyFont="1" applyFill="1" applyBorder="1" applyAlignment="1"/>
    <xf numFmtId="3" fontId="0" fillId="4" borderId="10" xfId="0" applyNumberFormat="1" applyFont="1" applyFill="1" applyBorder="1" applyAlignment="1"/>
    <xf numFmtId="4" fontId="0" fillId="4" borderId="11" xfId="0" applyNumberFormat="1" applyFont="1" applyFill="1" applyBorder="1" applyAlignment="1"/>
    <xf numFmtId="181" fontId="0" fillId="0" borderId="10" xfId="0" applyNumberFormat="1" applyFont="1" applyBorder="1" applyAlignment="1"/>
    <xf numFmtId="182" fontId="0" fillId="0" borderId="11" xfId="0" applyNumberFormat="1" applyFont="1" applyBorder="1" applyAlignment="1"/>
    <xf numFmtId="3" fontId="0" fillId="4" borderId="7" xfId="0" applyNumberFormat="1" applyFont="1" applyFill="1" applyBorder="1" applyAlignment="1"/>
    <xf numFmtId="182" fontId="0" fillId="4" borderId="8" xfId="0" applyNumberFormat="1" applyFont="1" applyFill="1" applyBorder="1" applyAlignment="1"/>
    <xf numFmtId="0" fontId="4" fillId="0" borderId="0" xfId="2"/>
  </cellXfs>
  <cellStyles count="3">
    <cellStyle name="Normal" xfId="0" builtinId="0"/>
    <cellStyle name="Normal 10" xfId="1"/>
    <cellStyle name="Texte explicatif" xfId="2" builtinId="5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283.535821296296" createdVersion="5" refreshedVersion="5" recordCount="198">
  <cacheSource type="worksheet">
    <worksheetSource ref="A1:G199" sheet="RECAP2015"/>
  </cacheSource>
  <cacheFields count="7">
    <cacheField name="CAMION" numFmtId="0">
      <sharedItems count="7">
        <s v="T118"/>
        <s v="T116"/>
        <s v="T119"/>
        <s v="T113"/>
        <s v="T115"/>
        <s v="T112"/>
        <s v="T1000"/>
      </sharedItems>
    </cacheField>
    <cacheField name="CARTE CAMION" numFmtId="0">
      <sharedItems containsMixedTypes="1" containsNumber="1" containsInteger="1" minValue="5264" maxValue="5560"/>
    </cacheField>
    <cacheField name="DATE" numFmtId="14">
      <sharedItems containsSemiMixedTypes="0" containsNonDate="0" containsDate="1" containsString="0" minDate="2015-01-02T00:00:00" maxDate="2015-04-15T00:00:00" count="79">
        <d v="2015-01-02T00:00:00"/>
        <d v="2015-01-05T00:00:00"/>
        <d v="2015-01-06T00:00:00"/>
        <d v="2015-01-07T00:00:00"/>
        <d v="2015-01-08T00:00:00"/>
        <d v="2015-01-09T00:00:00"/>
        <d v="2015-01-10T00:00:00"/>
        <d v="2015-01-11T00:00:00"/>
        <d v="2015-01-13T00:00:00"/>
        <d v="2015-01-14T00:00:00"/>
        <d v="2015-01-15T00:00:00"/>
        <d v="2015-01-16T00:00:00"/>
        <d v="2015-01-19T00:00:00"/>
        <d v="2015-01-20T00:00:00"/>
        <d v="2015-01-21T00:00:00"/>
        <d v="2015-01-22T00:00:00"/>
        <d v="2015-01-23T00:00:00"/>
        <d v="2015-01-24T00:00:00"/>
        <d v="2015-01-25T00:00:00"/>
        <d v="2015-01-27T00:00:00"/>
        <d v="2015-01-28T00:00:00"/>
        <d v="2015-01-29T00:00:00"/>
        <d v="2015-01-30T00:00:00"/>
        <d v="2015-01-31T00:00:00"/>
        <d v="2015-02-02T00:00:00"/>
        <d v="2015-02-03T00:00:00"/>
        <d v="2015-02-04T00:00:00"/>
        <d v="2015-02-05T00:00:00"/>
        <d v="2015-02-06T00:00:00"/>
        <d v="2015-02-07T00:00:00"/>
        <d v="2015-02-10T00:00:00"/>
        <d v="2015-02-11T00:00:00"/>
        <d v="2015-02-12T00:00:00"/>
        <d v="2015-02-13T00:00:00"/>
        <d v="2015-02-14T00:00:00"/>
        <d v="2015-02-16T00:00:00"/>
        <d v="2015-02-17T00:00:00"/>
        <d v="2015-02-18T00:00:00"/>
        <d v="2015-02-19T00:00:00"/>
        <d v="2015-02-20T00:00:00"/>
        <d v="2015-02-21T00:00:00"/>
        <d v="2015-02-23T00:00:00"/>
        <d v="2015-02-24T00:00:00"/>
        <d v="2015-02-25T00:00:00"/>
        <d v="2015-02-26T00:00:00"/>
        <d v="2015-02-27T00:00:00"/>
        <d v="2015-02-28T00:00:00"/>
        <d v="2015-03-02T00:00:00"/>
        <d v="2015-03-03T00:00:00"/>
        <d v="2015-03-04T00:00:00"/>
        <d v="2015-03-05T00:00:00"/>
        <d v="2015-03-06T00:00:00"/>
        <d v="2015-03-07T00:00:00"/>
        <d v="2015-03-09T00:00:00"/>
        <d v="2015-03-10T00:00:00"/>
        <d v="2015-03-11T00:00:00"/>
        <d v="2015-03-12T00:00:00"/>
        <d v="2015-03-13T00:00:00"/>
        <d v="2015-03-14T00:00:00"/>
        <d v="2015-03-16T00:00:00"/>
        <d v="2015-03-18T00:00:00"/>
        <d v="2015-03-20T00:00:00"/>
        <d v="2015-03-22T00:00:00"/>
        <d v="2015-03-23T00:00:00"/>
        <d v="2015-03-24T00:00:00"/>
        <d v="2015-03-25T00:00:00"/>
        <d v="2015-03-26T00:00:00"/>
        <d v="2015-03-27T00:00:00"/>
        <d v="2015-03-30T00:00:00"/>
        <d v="2015-03-31T00:00:00"/>
        <d v="2015-04-01T00:00:00"/>
        <d v="2015-04-02T00:00:00"/>
        <d v="2015-04-03T00:00:00"/>
        <d v="2015-04-08T00:00:00"/>
        <d v="2015-04-09T00:00:00"/>
        <d v="2015-04-10T00:00:00"/>
        <d v="2015-04-11T00:00:00"/>
        <d v="2015-04-13T00:00:00"/>
        <d v="2015-04-14T00:00:00"/>
      </sharedItems>
    </cacheField>
    <cacheField name="HEURE" numFmtId="0">
      <sharedItems containsMixedTypes="1" containsNumber="1" containsInteger="1" minValue="13" maxValue="2349"/>
    </cacheField>
    <cacheField name="VOLUME" numFmtId="0">
      <sharedItems containsSemiMixedTypes="0" containsString="0" containsNumber="1" minValue="16.8" maxValue="999.7"/>
    </cacheField>
    <cacheField name="KILOMETRES" numFmtId="0">
      <sharedItems containsSemiMixedTypes="0" containsString="0" containsNumber="1" containsInteger="1" minValue="6712" maxValue="716397"/>
    </cacheField>
    <cacheField name="LIEU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98">
  <r>
    <x v="0"/>
    <n v="5267"/>
    <x v="0"/>
    <n v="1414"/>
    <n v="451.31"/>
    <n v="50780"/>
    <s v="TOULOUSE MIN"/>
  </r>
  <r>
    <x v="1"/>
    <n v="5264"/>
    <x v="1"/>
    <n v="2102"/>
    <n v="395.04"/>
    <n v="30444"/>
    <s v="BORDEAUX BRUGES"/>
  </r>
  <r>
    <x v="0"/>
    <n v="5267"/>
    <x v="1"/>
    <n v="1302"/>
    <n v="400"/>
    <n v="52193"/>
    <s v="TOULOUSE MIN"/>
  </r>
  <r>
    <x v="2"/>
    <n v="5265"/>
    <x v="1"/>
    <n v="1641"/>
    <n v="592"/>
    <n v="58152"/>
    <s v="LESPINASSE SIEGE"/>
  </r>
  <r>
    <x v="3"/>
    <n v="5558"/>
    <x v="2"/>
    <n v="2049"/>
    <n v="547.42999999999995"/>
    <n v="63682"/>
    <s v="VALENCE"/>
  </r>
  <r>
    <x v="4"/>
    <n v="5560"/>
    <x v="2"/>
    <n v="637"/>
    <n v="606.16999999999996"/>
    <n v="83468"/>
    <s v="DERVAL"/>
  </r>
  <r>
    <x v="5"/>
    <n v="5456"/>
    <x v="3"/>
    <n v="1838"/>
    <n v="510"/>
    <n v="86555"/>
    <s v="LESPINASSE SIEGE"/>
  </r>
  <r>
    <x v="1"/>
    <n v="5264"/>
    <x v="3"/>
    <n v="242"/>
    <n v="405.05"/>
    <n v="31598"/>
    <s v="BORDEAUX BRUGES"/>
  </r>
  <r>
    <x v="0"/>
    <n v="5267"/>
    <x v="3"/>
    <n v="1251"/>
    <n v="400.39"/>
    <n v="53606"/>
    <s v="TOULOUSE MIN"/>
  </r>
  <r>
    <x v="2"/>
    <n v="5265"/>
    <x v="3"/>
    <n v="1919"/>
    <n v="409.4"/>
    <n v="59751"/>
    <s v="LESPINASSE SIEGE"/>
  </r>
  <r>
    <x v="6"/>
    <n v="5279"/>
    <x v="4"/>
    <n v="424"/>
    <n v="600.74"/>
    <n v="63254"/>
    <s v="TARBES AUTOPORT"/>
  </r>
  <r>
    <x v="3"/>
    <n v="5558"/>
    <x v="4"/>
    <n v="2029"/>
    <n v="358.89"/>
    <n v="65001"/>
    <s v="VALENCE"/>
  </r>
  <r>
    <x v="5"/>
    <n v="5456"/>
    <x v="5"/>
    <n v="1743"/>
    <n v="552.79999999999995"/>
    <n v="88520"/>
    <s v="TOULOUSE NORD"/>
  </r>
  <r>
    <x v="0"/>
    <n v="5267"/>
    <x v="5"/>
    <n v="1247"/>
    <n v="400.55"/>
    <n v="55018"/>
    <s v="TOULOUSE MIN"/>
  </r>
  <r>
    <x v="2"/>
    <n v="5265"/>
    <x v="5"/>
    <n v="1946"/>
    <n v="498.58"/>
    <n v="61759"/>
    <s v="TOULOUSE NORD"/>
  </r>
  <r>
    <x v="1"/>
    <n v="5264"/>
    <x v="6"/>
    <n v="322"/>
    <n v="520"/>
    <n v="33337"/>
    <s v="BORDEAUX BRUGES"/>
  </r>
  <r>
    <x v="4"/>
    <n v="5560"/>
    <x v="7"/>
    <n v="2331"/>
    <n v="589.26"/>
    <n v="85596"/>
    <s v="DERVAL"/>
  </r>
  <r>
    <x v="6"/>
    <n v="5279"/>
    <x v="8"/>
    <n v="13"/>
    <n v="635.5"/>
    <n v="70123"/>
    <s v="LESPINASSE SIEGE"/>
  </r>
  <r>
    <x v="3"/>
    <n v="5558"/>
    <x v="8"/>
    <n v="2031"/>
    <n v="530.07000000000005"/>
    <n v="67040"/>
    <s v="VALENCE"/>
  </r>
  <r>
    <x v="0"/>
    <n v="5267"/>
    <x v="8"/>
    <n v="1524"/>
    <n v="450.96"/>
    <n v="56434"/>
    <s v="TOULOUSE MIN"/>
  </r>
  <r>
    <x v="2"/>
    <n v="5265"/>
    <x v="8"/>
    <n v="1920"/>
    <n v="589.29999999999995"/>
    <n v="63548"/>
    <s v="LESPINASSE SIEGE"/>
  </r>
  <r>
    <x v="5"/>
    <n v="5456"/>
    <x v="9"/>
    <n v="625"/>
    <n v="566.79999999999995"/>
    <n v="90830"/>
    <s v="LESPINASSE SIEGE"/>
  </r>
  <r>
    <x v="4"/>
    <n v="5560"/>
    <x v="9"/>
    <n v="437"/>
    <n v="387.85"/>
    <n v="87054"/>
    <s v="DERVAL"/>
  </r>
  <r>
    <x v="1"/>
    <n v="5264"/>
    <x v="9"/>
    <n v="235"/>
    <n v="350.11"/>
    <n v="34489"/>
    <s v="BORDEAUX BRUGES"/>
  </r>
  <r>
    <x v="3"/>
    <n v="5558"/>
    <x v="10"/>
    <n v="2050"/>
    <n v="363.46"/>
    <n v="68356"/>
    <s v="VALENCE"/>
  </r>
  <r>
    <x v="0"/>
    <n v="5267"/>
    <x v="10"/>
    <n v="1609"/>
    <n v="426.44"/>
    <n v="57873"/>
    <s v="TOULOUSE MIN"/>
  </r>
  <r>
    <x v="2"/>
    <n v="5265"/>
    <x v="10"/>
    <n v="1917"/>
    <n v="352.8"/>
    <n v="65141"/>
    <s v="LESPINASSE SIEGE"/>
  </r>
  <r>
    <x v="6"/>
    <n v="5279"/>
    <x v="11"/>
    <n v="1211"/>
    <n v="582.29999999999995"/>
    <n v="40789"/>
    <s v="LESPINASSE SIEGE"/>
  </r>
  <r>
    <x v="5"/>
    <n v="5456"/>
    <x v="11"/>
    <n v="656"/>
    <n v="610"/>
    <n v="92816"/>
    <s v="LESPINASSE SIEGE"/>
  </r>
  <r>
    <x v="0"/>
    <n v="5267"/>
    <x v="12"/>
    <n v="1312"/>
    <n v="500"/>
    <n v="59971"/>
    <s v="TOULOUSE MIN"/>
  </r>
  <r>
    <x v="2"/>
    <n v="5265"/>
    <x v="12"/>
    <n v="1535"/>
    <n v="640"/>
    <n v="6712"/>
    <s v="LESPINASSE SIEGE"/>
  </r>
  <r>
    <x v="5"/>
    <n v="5456"/>
    <x v="13"/>
    <n v="300"/>
    <n v="465.78"/>
    <n v="94575"/>
    <s v="ORLEANS SARAN"/>
  </r>
  <r>
    <x v="6"/>
    <n v="5279"/>
    <x v="14"/>
    <n v="1157"/>
    <n v="999.3"/>
    <n v="43123"/>
    <s v="LESPINASSE SIEGE"/>
  </r>
  <r>
    <x v="5"/>
    <n v="5456"/>
    <x v="14"/>
    <n v="1810"/>
    <n v="400.1"/>
    <n v="95908"/>
    <s v="LESPINASSE SIEGE"/>
  </r>
  <r>
    <x v="0"/>
    <n v="5267"/>
    <x v="14"/>
    <n v="1231"/>
    <n v="450.93"/>
    <n v="61384"/>
    <s v="TOULOUSE MIN"/>
  </r>
  <r>
    <x v="2"/>
    <n v="5265"/>
    <x v="14"/>
    <n v="637"/>
    <n v="483.5"/>
    <n v="68580"/>
    <s v="LESPINASSE SIEGE"/>
  </r>
  <r>
    <x v="2"/>
    <n v="5265"/>
    <x v="14"/>
    <n v="1744"/>
    <n v="194.4"/>
    <n v="69134"/>
    <s v="LESPINASSE SIEGE"/>
  </r>
  <r>
    <x v="6"/>
    <n v="5279"/>
    <x v="15"/>
    <n v="2302"/>
    <n v="462.89"/>
    <n v="63954"/>
    <s v="TOULOUSE NORD"/>
  </r>
  <r>
    <x v="3"/>
    <n v="5558"/>
    <x v="15"/>
    <n v="1811"/>
    <n v="16.8"/>
    <n v="70492"/>
    <s v="LESPINASSE SIEGE"/>
  </r>
  <r>
    <x v="3"/>
    <n v="5558"/>
    <x v="15"/>
    <n v="1929"/>
    <n v="428.36"/>
    <n v="70494"/>
    <s v="TOULOUSE NORD"/>
  </r>
  <r>
    <x v="4"/>
    <n v="5560"/>
    <x v="15"/>
    <n v="108"/>
    <n v="616.9"/>
    <n v="90933"/>
    <s v="DERVAL"/>
  </r>
  <r>
    <x v="1"/>
    <n v="5264"/>
    <x v="15"/>
    <n v="243"/>
    <n v="400.01"/>
    <n v="37392"/>
    <s v="BORDEAUX BRUGES"/>
  </r>
  <r>
    <x v="0"/>
    <n v="5267"/>
    <x v="16"/>
    <n v="1227"/>
    <n v="451.54"/>
    <n v="62797"/>
    <s v="TOULOUSE MIN"/>
  </r>
  <r>
    <x v="2"/>
    <n v="5265"/>
    <x v="16"/>
    <n v="1916"/>
    <n v="349.4"/>
    <n v="70998"/>
    <s v="LESPINASSE SIEGE"/>
  </r>
  <r>
    <x v="5"/>
    <n v="5456"/>
    <x v="17"/>
    <n v="334"/>
    <n v="660"/>
    <n v="98323"/>
    <s v="ORLEANS SARAN"/>
  </r>
  <r>
    <x v="3"/>
    <n v="5558"/>
    <x v="17"/>
    <n v="1009"/>
    <n v="326.58"/>
    <n v="71622"/>
    <s v="LIMOGES NORD"/>
  </r>
  <r>
    <x v="1"/>
    <n v="5264"/>
    <x v="17"/>
    <n v="315"/>
    <n v="450.13"/>
    <n v="38893"/>
    <s v="BORDEAUX BRUGES"/>
  </r>
  <r>
    <x v="4"/>
    <n v="5560"/>
    <x v="18"/>
    <n v="2323"/>
    <n v="413.89"/>
    <n v="92439"/>
    <s v="DERVAL"/>
  </r>
  <r>
    <x v="3"/>
    <n v="5558"/>
    <x v="19"/>
    <n v="1231"/>
    <n v="150.44"/>
    <n v="72901"/>
    <s v="LIMOGES NORD"/>
  </r>
  <r>
    <x v="0"/>
    <n v="5267"/>
    <x v="19"/>
    <n v="1514"/>
    <n v="415"/>
    <n v="64237"/>
    <s v="TOULOUSE MIN"/>
  </r>
  <r>
    <x v="2"/>
    <n v="5265"/>
    <x v="19"/>
    <n v="1558"/>
    <n v="661.4"/>
    <n v="72950"/>
    <s v="LESPINASSE SIEGE"/>
  </r>
  <r>
    <x v="6"/>
    <n v="5279"/>
    <x v="20"/>
    <n v="30"/>
    <n v="657.7"/>
    <n v="48000"/>
    <s v="LESPINASSE SIEGE"/>
  </r>
  <r>
    <x v="5"/>
    <n v="5456"/>
    <x v="20"/>
    <n v="548"/>
    <n v="630.6"/>
    <n v="100630"/>
    <s v="TOULOUSE NORD"/>
  </r>
  <r>
    <x v="3"/>
    <n v="5558"/>
    <x v="20"/>
    <n v="506"/>
    <n v="628.89"/>
    <n v="73824"/>
    <s v="TOULOUSE NORD"/>
  </r>
  <r>
    <x v="4"/>
    <n v="5560"/>
    <x v="20"/>
    <n v="1505"/>
    <n v="565.35"/>
    <n v="94542"/>
    <s v="TOULOUSE NORD"/>
  </r>
  <r>
    <x v="1"/>
    <n v="5264"/>
    <x v="20"/>
    <n v="301"/>
    <n v="385.28"/>
    <n v="40131"/>
    <s v="BORDEAUX BRUGES"/>
  </r>
  <r>
    <x v="3"/>
    <n v="5558"/>
    <x v="21"/>
    <n v="40"/>
    <n v="150.08000000000001"/>
    <n v="74844"/>
    <s v="LIMOGES SUD"/>
  </r>
  <r>
    <x v="3"/>
    <n v="5558"/>
    <x v="21"/>
    <n v="1853"/>
    <n v="269.95999999999998"/>
    <n v="77500"/>
    <s v="LE MANS SUD"/>
  </r>
  <r>
    <x v="0"/>
    <n v="5267"/>
    <x v="21"/>
    <n v="1339"/>
    <n v="405.13"/>
    <n v="65651"/>
    <s v="TOULOUSE MIN"/>
  </r>
  <r>
    <x v="2"/>
    <n v="5265"/>
    <x v="21"/>
    <n v="1551"/>
    <n v="385.02"/>
    <n v="74493"/>
    <s v="TOULOUSE MIN"/>
  </r>
  <r>
    <x v="5"/>
    <n v="5456"/>
    <x v="22"/>
    <n v="1646"/>
    <n v="713.49"/>
    <n v="102980"/>
    <s v="TOULOUSE NORD"/>
  </r>
  <r>
    <x v="3"/>
    <n v="5558"/>
    <x v="22"/>
    <n v="436"/>
    <n v="464.02"/>
    <n v="76425"/>
    <s v="TOULOUSE NORD"/>
  </r>
  <r>
    <x v="1"/>
    <n v="5264"/>
    <x v="22"/>
    <n v="1015"/>
    <n v="467.6"/>
    <n v="716397"/>
    <s v="LANGON"/>
  </r>
  <r>
    <x v="6"/>
    <n v="5279"/>
    <x v="23"/>
    <n v="517"/>
    <n v="570"/>
    <n v="45827"/>
    <s v="TARBES AUTOPORT"/>
  </r>
  <r>
    <x v="0"/>
    <s v="5267"/>
    <x v="24"/>
    <n v="1308"/>
    <n v="401"/>
    <n v="67750"/>
    <s v="TOULOUSE MIN"/>
  </r>
  <r>
    <x v="2"/>
    <s v="5265"/>
    <x v="24"/>
    <n v="543"/>
    <n v="517.9"/>
    <n v="75944"/>
    <s v="TOULOUSE NORD"/>
  </r>
  <r>
    <x v="3"/>
    <s v="5558"/>
    <x v="25"/>
    <n v="21"/>
    <n v="604.48"/>
    <n v="78600"/>
    <s v="LIMOGES NORD"/>
  </r>
  <r>
    <x v="4"/>
    <s v="5560"/>
    <x v="25"/>
    <n v="111"/>
    <n v="574.35"/>
    <n v="96796"/>
    <s v="DERVAL"/>
  </r>
  <r>
    <x v="6"/>
    <n v="5279"/>
    <x v="26"/>
    <n v="1408"/>
    <n v="827"/>
    <n v="50123"/>
    <s v="LESPINASSE SIEGE"/>
  </r>
  <r>
    <x v="5"/>
    <n v="5456"/>
    <x v="26"/>
    <n v="542"/>
    <n v="528.79999999999995"/>
    <n v="105332"/>
    <s v="LESPINASSE SIEGE"/>
  </r>
  <r>
    <x v="3"/>
    <n v="5558"/>
    <x v="26"/>
    <n v="419"/>
    <n v="527.9"/>
    <n v="80208"/>
    <s v="LESPINASSE SIEGE"/>
  </r>
  <r>
    <x v="0"/>
    <s v="5267"/>
    <x v="26"/>
    <n v="1228"/>
    <n v="500.92"/>
    <n v="69162"/>
    <s v="TOULOUSE MIN"/>
  </r>
  <r>
    <x v="2"/>
    <n v="5265"/>
    <x v="26"/>
    <n v="1639"/>
    <n v="422.9"/>
    <n v="78158"/>
    <s v="LESPINASSE SIEGE"/>
  </r>
  <r>
    <x v="3"/>
    <n v="5558"/>
    <x v="27"/>
    <n v="449"/>
    <n v="331.4"/>
    <n v="81506"/>
    <s v="LESPINASSE SIEGE"/>
  </r>
  <r>
    <x v="5"/>
    <n v="5456"/>
    <x v="28"/>
    <n v="1756"/>
    <n v="175.2"/>
    <n v="107751"/>
    <s v="LESPINASSE SIEGE"/>
  </r>
  <r>
    <x v="5"/>
    <s v="5456"/>
    <x v="28"/>
    <n v="702"/>
    <n v="600.46"/>
    <n v="107272"/>
    <s v="TOULOUSE NORD"/>
  </r>
  <r>
    <x v="3"/>
    <s v="5558"/>
    <x v="28"/>
    <n v="1201"/>
    <n v="200.75"/>
    <n v="83146"/>
    <s v="LIMOGES NORD"/>
  </r>
  <r>
    <x v="0"/>
    <s v="5267"/>
    <x v="28"/>
    <n v="1224"/>
    <n v="496.02"/>
    <n v="70575"/>
    <s v="TOULOUSE MIN"/>
  </r>
  <r>
    <x v="2"/>
    <n v="5265"/>
    <x v="28"/>
    <n v="1920"/>
    <n v="366.3"/>
    <n v="80103"/>
    <s v="LESPINASSE SIEGE"/>
  </r>
  <r>
    <x v="2"/>
    <s v="5265"/>
    <x v="28"/>
    <n v="835"/>
    <n v="180.94"/>
    <n v="79680"/>
    <s v="TOULOUSE NORD"/>
  </r>
  <r>
    <x v="3"/>
    <n v="5558"/>
    <x v="29"/>
    <n v="452"/>
    <n v="560.5"/>
    <n v="84071"/>
    <s v="LESPINASSE SIEGE"/>
  </r>
  <r>
    <x v="3"/>
    <s v="5558"/>
    <x v="29"/>
    <n v="40"/>
    <n v="100.28"/>
    <n v="83790"/>
    <s v="LIMOGES SUD"/>
  </r>
  <r>
    <x v="4"/>
    <s v="5560"/>
    <x v="29"/>
    <n v="652"/>
    <n v="680.02"/>
    <n v="99158"/>
    <s v="DERVAL"/>
  </r>
  <r>
    <x v="1"/>
    <s v="5264"/>
    <x v="29"/>
    <n v="326"/>
    <n v="580"/>
    <n v="44842"/>
    <s v="BORDEAUX BRUGES"/>
  </r>
  <r>
    <x v="6"/>
    <n v="5279"/>
    <x v="30"/>
    <n v="1301"/>
    <n v="806.3"/>
    <n v="50123"/>
    <s v="LESPINASSE SIEGE"/>
  </r>
  <r>
    <x v="3"/>
    <s v="5558"/>
    <x v="30"/>
    <n v="1326"/>
    <n v="457.03"/>
    <n v="85684"/>
    <s v="LIMOGES NORD"/>
  </r>
  <r>
    <x v="0"/>
    <s v="5267"/>
    <x v="30"/>
    <n v="1313"/>
    <n v="437.52"/>
    <n v="71991"/>
    <s v="TOULOUSE MIN"/>
  </r>
  <r>
    <x v="5"/>
    <n v="5456"/>
    <x v="31"/>
    <n v="717"/>
    <n v="546.20000000000005"/>
    <n v="110071"/>
    <s v="LESPINASSE SIEGE"/>
  </r>
  <r>
    <x v="3"/>
    <s v="5558"/>
    <x v="31"/>
    <n v="1207"/>
    <n v="343.1"/>
    <n v="86904"/>
    <s v="LIMOGES NORD"/>
  </r>
  <r>
    <x v="4"/>
    <s v="5560"/>
    <x v="31"/>
    <n v="436"/>
    <n v="401.55"/>
    <n v="100711"/>
    <s v="DERVAL"/>
  </r>
  <r>
    <x v="1"/>
    <s v="5264"/>
    <x v="31"/>
    <n v="304"/>
    <n v="375.01"/>
    <n v="46032"/>
    <s v="BORDEAUX BRUGES"/>
  </r>
  <r>
    <x v="3"/>
    <s v="5558"/>
    <x v="32"/>
    <n v="1259"/>
    <n v="364.56"/>
    <n v="88218"/>
    <s v="LIMOGES NORD"/>
  </r>
  <r>
    <x v="0"/>
    <s v="5267"/>
    <x v="32"/>
    <n v="1304"/>
    <n v="394.51"/>
    <n v="73405"/>
    <s v="TOULOUSE MIN"/>
  </r>
  <r>
    <x v="5"/>
    <n v="5456"/>
    <x v="33"/>
    <n v="654"/>
    <n v="430"/>
    <n v="111745"/>
    <s v="LESPINASSE SIEGE"/>
  </r>
  <r>
    <x v="5"/>
    <n v="5456"/>
    <x v="33"/>
    <n v="1842"/>
    <n v="265"/>
    <n v="112247"/>
    <s v="LESPINASSE SIEGE"/>
  </r>
  <r>
    <x v="3"/>
    <s v="5558"/>
    <x v="33"/>
    <n v="1140"/>
    <n v="408.22"/>
    <n v="89511"/>
    <s v="LIMOGES NORD"/>
  </r>
  <r>
    <x v="4"/>
    <s v="5560"/>
    <x v="33"/>
    <n v="1322"/>
    <n v="515.02"/>
    <n v="102825"/>
    <s v="TOULOUSE MIN"/>
  </r>
  <r>
    <x v="1"/>
    <s v="5264"/>
    <x v="34"/>
    <n v="320"/>
    <n v="560.02"/>
    <n v="47856"/>
    <s v="BORDEAUX BRUGES"/>
  </r>
  <r>
    <x v="0"/>
    <s v="5267"/>
    <x v="35"/>
    <n v="1515"/>
    <n v="545.98"/>
    <n v="75529"/>
    <s v="TOULOUSE MIN"/>
  </r>
  <r>
    <x v="6"/>
    <s v="5279"/>
    <x v="36"/>
    <n v="419"/>
    <n v="586.73"/>
    <n v="52123"/>
    <s v="TARBES AUTOPORT"/>
  </r>
  <r>
    <x v="3"/>
    <s v="5558"/>
    <x v="36"/>
    <n v="22"/>
    <n v="223.28"/>
    <n v="91800"/>
    <s v="LIMOGES NORD"/>
  </r>
  <r>
    <x v="3"/>
    <s v="5558"/>
    <x v="36"/>
    <n v="1456"/>
    <n v="549"/>
    <n v="92444"/>
    <s v="TOULOUSE EUROCENTRE"/>
  </r>
  <r>
    <x v="5"/>
    <n v="5456"/>
    <x v="37"/>
    <n v="530"/>
    <n v="582"/>
    <n v="114558"/>
    <s v="LESPINASSE SIEGE"/>
  </r>
  <r>
    <x v="1"/>
    <s v="5264"/>
    <x v="37"/>
    <n v="239"/>
    <n v="420.01"/>
    <n v="49186"/>
    <s v="BORDEAUX BRUGES"/>
  </r>
  <r>
    <x v="0"/>
    <s v="5267"/>
    <x v="37"/>
    <n v="1247"/>
    <n v="390.46"/>
    <n v="76942"/>
    <s v="TOULOUSE MIN"/>
  </r>
  <r>
    <x v="4"/>
    <s v="5560"/>
    <x v="38"/>
    <n v="417"/>
    <n v="646.4"/>
    <n v="104849"/>
    <s v="STE HERMINE"/>
  </r>
  <r>
    <x v="5"/>
    <s v="5456"/>
    <x v="39"/>
    <n v="609"/>
    <n v="580.22"/>
    <n v="116853"/>
    <s v="TOULOUSE NORD"/>
  </r>
  <r>
    <x v="0"/>
    <s v="5267"/>
    <x v="39"/>
    <n v="1216"/>
    <n v="422.11"/>
    <n v="78356"/>
    <s v="TOULOUSE MIN"/>
  </r>
  <r>
    <x v="6"/>
    <s v="5279"/>
    <x v="40"/>
    <n v="453"/>
    <n v="573.41"/>
    <n v="53123"/>
    <s v="TARBES AUTOPORT"/>
  </r>
  <r>
    <x v="5"/>
    <s v="5456"/>
    <x v="40"/>
    <n v="331"/>
    <n v="300"/>
    <n v="117550"/>
    <s v="ORLEANS SARAN"/>
  </r>
  <r>
    <x v="1"/>
    <s v="5264"/>
    <x v="40"/>
    <n v="306"/>
    <n v="525"/>
    <n v="50987"/>
    <s v="BORDEAUX BRUGES"/>
  </r>
  <r>
    <x v="4"/>
    <s v="5560"/>
    <x v="41"/>
    <n v="801"/>
    <n v="488.53"/>
    <n v="106775"/>
    <s v="TOULOUSE MIN"/>
  </r>
  <r>
    <x v="3"/>
    <n v="5558"/>
    <x v="42"/>
    <n v="1650"/>
    <n v="518.1"/>
    <n v="96513"/>
    <s v="LESPINASSE SIEGE"/>
  </r>
  <r>
    <x v="0"/>
    <s v="5267"/>
    <x v="42"/>
    <n v="1331"/>
    <n v="405.91"/>
    <n v="79772"/>
    <s v="TOULOUSE MIN"/>
  </r>
  <r>
    <x v="5"/>
    <n v="5456"/>
    <x v="43"/>
    <n v="1757"/>
    <n v="600"/>
    <n v="119751"/>
    <s v="LESPINASSE SIEGE"/>
  </r>
  <r>
    <x v="1"/>
    <s v="5264"/>
    <x v="43"/>
    <n v="319"/>
    <n v="370.01"/>
    <n v="52148"/>
    <s v="BORDEAUX BRUGES"/>
  </r>
  <r>
    <x v="6"/>
    <s v="5279"/>
    <x v="44"/>
    <n v="411"/>
    <n v="615.88"/>
    <n v="53123"/>
    <s v="TARBES AUTOPORT"/>
  </r>
  <r>
    <x v="0"/>
    <s v="5267"/>
    <x v="44"/>
    <n v="1413"/>
    <n v="399.14"/>
    <n v="81189"/>
    <s v="TOULOUSE MIN"/>
  </r>
  <r>
    <x v="3"/>
    <s v="5558"/>
    <x v="45"/>
    <n v="1749"/>
    <n v="678.23"/>
    <n v="98860"/>
    <s v="LA JONQUERA 2"/>
  </r>
  <r>
    <x v="4"/>
    <s v="5560"/>
    <x v="45"/>
    <n v="429"/>
    <n v="660.38"/>
    <n v="108987"/>
    <s v="DERVAL"/>
  </r>
  <r>
    <x v="5"/>
    <s v="5456"/>
    <x v="46"/>
    <n v="356"/>
    <n v="670.03"/>
    <n v="122480"/>
    <s v="ORLEANS SARAN"/>
  </r>
  <r>
    <x v="1"/>
    <s v="5264"/>
    <x v="46"/>
    <n v="323"/>
    <n v="595.16"/>
    <n v="53910"/>
    <s v="BORDEAUX BRUGES"/>
  </r>
  <r>
    <x v="6"/>
    <n v="5279"/>
    <x v="47"/>
    <n v="1720"/>
    <n v="999.3"/>
    <n v="58739"/>
    <s v="LESPINASSE SIEGE"/>
  </r>
  <r>
    <x v="0"/>
    <s v="5267"/>
    <x v="47"/>
    <n v="1243"/>
    <n v="590.03"/>
    <n v="183286"/>
    <s v="TOULOUSE MIN"/>
  </r>
  <r>
    <x v="3"/>
    <n v="5558"/>
    <x v="48"/>
    <n v="304"/>
    <n v="297.8"/>
    <n v="99598"/>
    <s v="LESPINASSE SIEGE"/>
  </r>
  <r>
    <x v="5"/>
    <n v="5456"/>
    <x v="49"/>
    <n v="633"/>
    <n v="408.2"/>
    <n v="124163"/>
    <s v="LESPINASSE SIEGE"/>
  </r>
  <r>
    <x v="3"/>
    <n v="5558"/>
    <x v="49"/>
    <n v="1722"/>
    <n v="311.10000000000002"/>
    <n v="100741"/>
    <s v="LESPINASSE SIEGE"/>
  </r>
  <r>
    <x v="4"/>
    <s v="5560"/>
    <x v="49"/>
    <n v="455"/>
    <n v="562.28"/>
    <n v="111162"/>
    <s v="STE HERMINE"/>
  </r>
  <r>
    <x v="1"/>
    <s v="5264"/>
    <x v="49"/>
    <n v="307"/>
    <n v="355.64"/>
    <n v="55112"/>
    <s v="BORDEAUX BRUGES"/>
  </r>
  <r>
    <x v="6"/>
    <n v="5279"/>
    <x v="50"/>
    <n v="1259"/>
    <n v="999.7"/>
    <n v="60824"/>
    <s v="LESPINASSE SIEGE"/>
  </r>
  <r>
    <x v="0"/>
    <s v="5267"/>
    <x v="50"/>
    <n v="200"/>
    <n v="425.15"/>
    <n v="84699"/>
    <s v="TOULOUSE MIN"/>
  </r>
  <r>
    <x v="5"/>
    <n v="5456"/>
    <x v="51"/>
    <n v="645"/>
    <n v="561.1"/>
    <n v="126158"/>
    <s v="LESPINASSE SIEGE"/>
  </r>
  <r>
    <x v="5"/>
    <n v="5456"/>
    <x v="51"/>
    <n v="1954"/>
    <n v="274.89999999999998"/>
    <n v="12666"/>
    <s v="LESPINASSE SIEGE"/>
  </r>
  <r>
    <x v="0"/>
    <s v="5267"/>
    <x v="51"/>
    <n v="1232"/>
    <n v="439.11"/>
    <n v="86112"/>
    <s v="TOULOUSE MIN"/>
  </r>
  <r>
    <x v="1"/>
    <s v="5264"/>
    <x v="52"/>
    <n v="323"/>
    <n v="570"/>
    <n v="56905"/>
    <s v="BORDEAUX BRUGES"/>
  </r>
  <r>
    <x v="3"/>
    <s v="5558"/>
    <x v="53"/>
    <n v="300"/>
    <n v="600.12"/>
    <n v="123000"/>
    <s v="TOULOUSE NORD"/>
  </r>
  <r>
    <x v="4"/>
    <s v="5560"/>
    <x v="53"/>
    <n v="801"/>
    <n v="640.92999999999995"/>
    <n v="113593"/>
    <s v="TOULOUSE MIN"/>
  </r>
  <r>
    <x v="6"/>
    <n v="5279"/>
    <x v="54"/>
    <n v="1438"/>
    <n v="610.6"/>
    <n v="62956"/>
    <s v="LESPINASSE SIEGE"/>
  </r>
  <r>
    <x v="3"/>
    <n v="5558"/>
    <x v="54"/>
    <n v="702"/>
    <n v="275"/>
    <n v="104164"/>
    <s v="LESPINASSE SIEGE"/>
  </r>
  <r>
    <x v="0"/>
    <s v="5267"/>
    <x v="54"/>
    <n v="1257"/>
    <n v="370.88"/>
    <n v="87524"/>
    <s v="TOULOUSE MIN"/>
  </r>
  <r>
    <x v="5"/>
    <n v="5456"/>
    <x v="55"/>
    <n v="1700"/>
    <n v="590"/>
    <n v="129164"/>
    <s v="LESPINASSE SIEGE"/>
  </r>
  <r>
    <x v="1"/>
    <s v="5264"/>
    <x v="55"/>
    <n v="256"/>
    <n v="330"/>
    <n v="58058"/>
    <s v="BORDEAUX BRUGES"/>
  </r>
  <r>
    <x v="6"/>
    <s v="5279"/>
    <x v="56"/>
    <n v="1321"/>
    <n v="467.91"/>
    <n v="64359"/>
    <s v="TOULOUSE NORD"/>
  </r>
  <r>
    <x v="3"/>
    <s v="5558"/>
    <x v="56"/>
    <n v="827"/>
    <n v="264.64999999999998"/>
    <n v="105725"/>
    <s v="TOULOUSE NORD"/>
  </r>
  <r>
    <x v="3"/>
    <s v="5558"/>
    <x v="56"/>
    <n v="1855"/>
    <n v="377.51"/>
    <n v="105995"/>
    <s v="TOULOUSE NORD"/>
  </r>
  <r>
    <x v="0"/>
    <s v="5267"/>
    <x v="56"/>
    <n v="1315"/>
    <n v="391.93"/>
    <n v="88935"/>
    <s v="TOULOUSE MIN"/>
  </r>
  <r>
    <x v="5"/>
    <s v="5456"/>
    <x v="57"/>
    <n v="115"/>
    <n v="400"/>
    <n v="130537"/>
    <s v="TOULOUSE NORD"/>
  </r>
  <r>
    <x v="3"/>
    <s v="5558"/>
    <x v="57"/>
    <n v="2138"/>
    <n v="210"/>
    <n v="106883"/>
    <s v="TOULOUSE NORD"/>
  </r>
  <r>
    <x v="4"/>
    <s v="5560"/>
    <x v="57"/>
    <n v="424"/>
    <n v="584.72"/>
    <n v="115807"/>
    <s v="DERVAL"/>
  </r>
  <r>
    <x v="1"/>
    <s v="5264"/>
    <x v="57"/>
    <n v="253"/>
    <n v="388.73"/>
    <n v="59212"/>
    <s v="BORDEAUX BRUGES"/>
  </r>
  <r>
    <x v="5"/>
    <s v="5456"/>
    <x v="58"/>
    <n v="557"/>
    <n v="480"/>
    <n v="132104"/>
    <s v="TOULOUSE NORD"/>
  </r>
  <r>
    <x v="6"/>
    <n v="5279"/>
    <x v="59"/>
    <n v="2143"/>
    <n v="504.2"/>
    <n v="65931"/>
    <s v="LESPINASSE SIEGE"/>
  </r>
  <r>
    <x v="3"/>
    <s v="5558"/>
    <x v="59"/>
    <n v="1903"/>
    <n v="400"/>
    <n v="107744"/>
    <s v="TOULOUSE NORD"/>
  </r>
  <r>
    <x v="0"/>
    <s v="5267"/>
    <x v="59"/>
    <n v="1237"/>
    <n v="539.29999999999995"/>
    <n v="91033"/>
    <s v="TOULOUSE MIN"/>
  </r>
  <r>
    <x v="6"/>
    <n v="5279"/>
    <x v="60"/>
    <n v="1215"/>
    <n v="362.9"/>
    <n v="67265"/>
    <s v="LESPINASSE SIEGE"/>
  </r>
  <r>
    <x v="5"/>
    <s v="5456"/>
    <x v="60"/>
    <n v="1927"/>
    <n v="591"/>
    <n v="133996"/>
    <s v="TOULOUSE NORD"/>
  </r>
  <r>
    <x v="3"/>
    <s v="5558"/>
    <x v="60"/>
    <n v="205"/>
    <n v="401.7"/>
    <n v="109146"/>
    <s v="TOULOUSE EUROCENTRE"/>
  </r>
  <r>
    <x v="4"/>
    <s v="5560"/>
    <x v="60"/>
    <n v="421"/>
    <n v="600"/>
    <n v="118041"/>
    <s v="STE HERMINE"/>
  </r>
  <r>
    <x v="1"/>
    <s v="5264"/>
    <x v="60"/>
    <n v="248"/>
    <n v="530.04999999999995"/>
    <n v="60863"/>
    <s v="BORDEAUX BRUGES"/>
  </r>
  <r>
    <x v="0"/>
    <s v="5267"/>
    <x v="60"/>
    <n v="1210"/>
    <n v="417.89"/>
    <n v="92446"/>
    <s v="TOULOUSE MIN"/>
  </r>
  <r>
    <x v="5"/>
    <s v="5456"/>
    <x v="61"/>
    <n v="116"/>
    <n v="360.16"/>
    <n v="135410"/>
    <s v="TOULOUSE NORD"/>
  </r>
  <r>
    <x v="1"/>
    <s v="5264"/>
    <x v="61"/>
    <n v="246"/>
    <n v="393.02"/>
    <n v="62110"/>
    <s v="BORDEAUX BRUGES"/>
  </r>
  <r>
    <x v="0"/>
    <s v="5267"/>
    <x v="61"/>
    <n v="1220"/>
    <n v="395.03"/>
    <n v="93859"/>
    <s v="TOULOUSE MIN"/>
  </r>
  <r>
    <x v="4"/>
    <s v="5560"/>
    <x v="62"/>
    <n v="2320"/>
    <n v="502.65"/>
    <n v="119821"/>
    <s v="DERVAL"/>
  </r>
  <r>
    <x v="6"/>
    <n v="5279"/>
    <x v="63"/>
    <n v="1300"/>
    <n v="800.8"/>
    <n v="69812"/>
    <s v="LESPINASSE SIEGE"/>
  </r>
  <r>
    <x v="5"/>
    <n v="5456"/>
    <x v="63"/>
    <n v="1901"/>
    <n v="520"/>
    <n v="137186"/>
    <s v="LESPINASSE SIEGE"/>
  </r>
  <r>
    <x v="5"/>
    <s v="5456"/>
    <x v="64"/>
    <n v="2349"/>
    <n v="469.63"/>
    <n v="138600"/>
    <s v="TOULOUSE EUROCENTRE"/>
  </r>
  <r>
    <x v="0"/>
    <s v="5267"/>
    <x v="64"/>
    <n v="1405"/>
    <n v="392.84"/>
    <n v="95272"/>
    <s v="TOULOUSE MIN"/>
  </r>
  <r>
    <x v="6"/>
    <n v="5279"/>
    <x v="65"/>
    <n v="1219"/>
    <n v="368.7"/>
    <n v="71156"/>
    <s v="LESPINASSE SIEGE"/>
  </r>
  <r>
    <x v="3"/>
    <n v="5558"/>
    <x v="65"/>
    <n v="1230"/>
    <n v="652.79999999999995"/>
    <n v="113583"/>
    <s v="LESPINASSE SIEGE"/>
  </r>
  <r>
    <x v="4"/>
    <s v="5560"/>
    <x v="65"/>
    <n v="1342"/>
    <n v="486.74"/>
    <n v="121913"/>
    <s v="TOULOUSE MIN"/>
  </r>
  <r>
    <x v="1"/>
    <s v="5264"/>
    <x v="65"/>
    <n v="358"/>
    <n v="520.17999999999995"/>
    <n v="63787"/>
    <s v="BORDEAUX BRUGES"/>
  </r>
  <r>
    <x v="6"/>
    <n v="5279"/>
    <x v="66"/>
    <n v="1736"/>
    <n v="310.5"/>
    <n v="72037"/>
    <s v="LESPINASSE SIEGE"/>
  </r>
  <r>
    <x v="0"/>
    <s v="5267"/>
    <x v="66"/>
    <n v="1307"/>
    <n v="400.26"/>
    <n v="96685"/>
    <s v="TOULOUSE MIN"/>
  </r>
  <r>
    <x v="2"/>
    <s v="5265"/>
    <x v="66"/>
    <n v="135"/>
    <n v="223.07"/>
    <n v="618602"/>
    <s v="GENNEVILLIERS 2"/>
  </r>
  <r>
    <x v="1"/>
    <s v="5264"/>
    <x v="67"/>
    <n v="2042"/>
    <n v="796.12"/>
    <n v="309041"/>
    <s v="BORDEAUX BRUGES"/>
  </r>
  <r>
    <x v="1"/>
    <s v="5264"/>
    <x v="68"/>
    <n v="2118"/>
    <n v="190.1"/>
    <n v="309448"/>
    <s v="BORDEAUX BRUGES"/>
  </r>
  <r>
    <x v="6"/>
    <s v="5279"/>
    <x v="69"/>
    <n v="1152"/>
    <n v="243.02"/>
    <n v="74270"/>
    <s v="TOULOUSE NORD"/>
  </r>
  <r>
    <x v="6"/>
    <s v="5279"/>
    <x v="69"/>
    <n v="2242"/>
    <n v="408.52"/>
    <n v="74333"/>
    <s v="TOULOUSE NORD"/>
  </r>
  <r>
    <x v="4"/>
    <s v="5560"/>
    <x v="69"/>
    <n v="103"/>
    <n v="581.27"/>
    <n v="124126"/>
    <s v="DERVAL"/>
  </r>
  <r>
    <x v="1"/>
    <s v="5264"/>
    <x v="70"/>
    <s v="0316"/>
    <n v="400.04"/>
    <n v="310572"/>
    <s v="BORDEAUX BRUGES"/>
  </r>
  <r>
    <x v="0"/>
    <s v="5267"/>
    <x v="70"/>
    <s v="0207"/>
    <n v="529.83000000000004"/>
    <n v="99000"/>
    <s v="TOULOUSE MIN"/>
  </r>
  <r>
    <x v="6"/>
    <n v="5279"/>
    <x v="71"/>
    <n v="1456"/>
    <n v="424.9"/>
    <n v="75816"/>
    <s v="LESPINASSE SIEGE"/>
  </r>
  <r>
    <x v="0"/>
    <n v="5267"/>
    <x v="71"/>
    <n v="1346"/>
    <n v="569.79999999999995"/>
    <n v="100600"/>
    <s v="LESPINASSE SIEGE"/>
  </r>
  <r>
    <x v="4"/>
    <s v="5560"/>
    <x v="72"/>
    <s v="0345"/>
    <n v="574.01"/>
    <n v="126095"/>
    <s v="STE HERMINE"/>
  </r>
  <r>
    <x v="1"/>
    <s v="5264"/>
    <x v="72"/>
    <s v="0300"/>
    <n v="433.19"/>
    <n v="311784"/>
    <s v="BORDEAUX BRUGES"/>
  </r>
  <r>
    <x v="1"/>
    <s v="5264"/>
    <x v="72"/>
    <s v="0415"/>
    <n v="416"/>
    <n v="144298"/>
    <s v="BORDEAUX BRUGES"/>
  </r>
  <r>
    <x v="6"/>
    <n v="5279"/>
    <x v="73"/>
    <n v="1159"/>
    <n v="628.70000000000005"/>
    <n v="78294"/>
    <s v="LESPINASSE SIEGE"/>
  </r>
  <r>
    <x v="4"/>
    <s v="5560"/>
    <x v="73"/>
    <s v="1322"/>
    <n v="546.58000000000004"/>
    <n v="128366"/>
    <s v="TOULOUSE MIN"/>
  </r>
  <r>
    <x v="0"/>
    <s v="5267"/>
    <x v="73"/>
    <s v="0307"/>
    <n v="319.86"/>
    <n v="102406"/>
    <s v="TOULOUSE MIN"/>
  </r>
  <r>
    <x v="1"/>
    <s v="5264"/>
    <x v="74"/>
    <s v="2109"/>
    <n v="665.31"/>
    <n v="65207"/>
    <s v="BORDEAUX BRUGES"/>
  </r>
  <r>
    <x v="6"/>
    <n v="5279"/>
    <x v="75"/>
    <n v="1303"/>
    <n v="454.1"/>
    <n v="79628"/>
    <s v="LESPINASSE SIEGE"/>
  </r>
  <r>
    <x v="0"/>
    <s v="5267"/>
    <x v="75"/>
    <s v="0312"/>
    <n v="461.12"/>
    <n v="104096"/>
    <s v="TOULOUSE MIN"/>
  </r>
  <r>
    <x v="1"/>
    <s v="5264"/>
    <x v="76"/>
    <s v="0226"/>
    <n v="368.79"/>
    <n v="66354"/>
    <s v="BORDEAUX BRUGES"/>
  </r>
  <r>
    <x v="0"/>
    <s v="5267"/>
    <x v="76"/>
    <s v="1410"/>
    <n v="500.54"/>
    <n v="105794"/>
    <s v="TOULOUSE MIN"/>
  </r>
  <r>
    <x v="1"/>
    <s v="5264"/>
    <x v="77"/>
    <s v="1839"/>
    <n v="692.7"/>
    <n v="155838"/>
    <s v="BORDEAUX BRUGES"/>
  </r>
  <r>
    <x v="6"/>
    <s v="5279"/>
    <x v="78"/>
    <s v="1207"/>
    <n v="141.21"/>
    <n v="81201"/>
    <s v="TOULOUSE NORD"/>
  </r>
  <r>
    <x v="4"/>
    <s v="5560"/>
    <x v="78"/>
    <s v="0253"/>
    <n v="650.22"/>
    <n v="130729"/>
    <s v="STE HERMINE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0" applyNumberFormats="0" applyBorderFormats="0" applyFontFormats="0" applyPatternFormats="0" applyAlignmentFormats="0" applyWidthHeightFormats="1" dataCaption="Données" updatedVersion="5" minRefreshableVersion="3" showMemberPropertyTips="0" useAutoFormatting="1" rowGrandTotals="0" colGrandTotals="0" itemPrintTitles="1" createdVersion="5" indent="0" compact="0" compactData="0" gridDropZones="1">
  <location ref="B3:F35" firstHeaderRow="1" firstDataRow="2" firstDataCol="1" rowPageCount="1" colPageCount="1"/>
  <pivotFields count="7">
    <pivotField axis="axisPage" compact="0" outline="0" subtotalTop="0" showAll="0" includeNewItemsInFilter="1" defaultSubtotal="0">
      <items count="7">
        <item h="1" x="6"/>
        <item h="1" x="5"/>
        <item x="3"/>
        <item h="1" x="4"/>
        <item h="1" x="1"/>
        <item h="1" x="0"/>
        <item x="2"/>
      </items>
    </pivotField>
    <pivotField compact="0" outline="0" subtotalTop="0" showAll="0" includeNewItemsInFilter="1"/>
    <pivotField axis="axisRow" compact="0" numFmtId="14" outline="0" subtotalTop="0" showAll="0" includeNewItemsInFilter="1" defaultSubtotal="0">
      <items count="7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</items>
    </pivotField>
    <pivotField compact="0" outline="0" subtotalTop="0" showAll="0" includeNewItemsInFilter="1"/>
    <pivotField dataField="1" compact="0" outline="0" subtotalTop="0" showAll="0" includeNewItemsInFilter="1" defaultSubtotal="0"/>
    <pivotField dataField="1" compact="0" outline="0" subtotalTop="0" showAll="0" includeNewItemsInFilter="1" defaultSubtotal="0"/>
    <pivotField compact="0" outline="0" subtotalTop="0" showAll="0" includeNewItemsInFilter="1"/>
  </pivotFields>
  <rowFields count="1">
    <field x="2"/>
  </rowFields>
  <rowItems count="31">
    <i>
      <x v="2"/>
    </i>
    <i>
      <x v="4"/>
    </i>
    <i>
      <x v="8"/>
    </i>
    <i>
      <x v="10"/>
    </i>
    <i>
      <x v="15"/>
    </i>
    <i>
      <x v="17"/>
    </i>
    <i>
      <x v="19"/>
    </i>
    <i>
      <x v="20"/>
    </i>
    <i>
      <x v="21"/>
    </i>
    <i>
      <x v="22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6"/>
    </i>
    <i>
      <x v="42"/>
    </i>
    <i>
      <x v="45"/>
    </i>
    <i>
      <x v="48"/>
    </i>
    <i>
      <x v="49"/>
    </i>
    <i>
      <x v="53"/>
    </i>
    <i>
      <x v="54"/>
    </i>
    <i>
      <x v="56"/>
    </i>
    <i>
      <x v="57"/>
    </i>
    <i>
      <x v="59"/>
    </i>
    <i>
      <x v="60"/>
    </i>
    <i>
      <x v="65"/>
    </i>
  </rowItems>
  <colFields count="1">
    <field x="-2"/>
  </colFields>
  <colItems count="4">
    <i>
      <x/>
    </i>
    <i i="1">
      <x v="1"/>
    </i>
    <i i="2">
      <x v="2"/>
    </i>
    <i i="3">
      <x v="3"/>
    </i>
  </colItems>
  <pageFields count="1">
    <pageField fld="0" item="2" hier="-1"/>
  </pageFields>
  <dataFields count="4">
    <dataField name="KILOMETRES " fld="5" baseField="2" baseItem="0" numFmtId="3"/>
    <dataField name="EVOLUTION KMS" fld="5" showDataAs="difference" baseField="2" baseItem="1048828" numFmtId="181"/>
    <dataField name="VOLUME " fld="4" baseField="2" baseItem="0" numFmtId="4"/>
    <dataField name="CUMUL VOLUME" fld="4" showDataAs="runTotal" baseField="2" baseItem="14" numFmtId="4"/>
  </dataFields>
  <pivotTableStyleInfo name="PivotStyleMedium2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G199"/>
  <sheetViews>
    <sheetView workbookViewId="0">
      <selection activeCell="D2" sqref="D2"/>
    </sheetView>
  </sheetViews>
  <sheetFormatPr baseColWidth="10" defaultRowHeight="15" x14ac:dyDescent="0.25"/>
  <cols>
    <col min="1" max="1" width="13" bestFit="1" customWidth="1"/>
    <col min="2" max="2" width="19" bestFit="1" customWidth="1"/>
    <col min="3" max="3" width="10.42578125" bestFit="1" customWidth="1"/>
    <col min="4" max="4" width="11.140625" bestFit="1" customWidth="1"/>
    <col min="5" max="5" width="13.140625" bestFit="1" customWidth="1"/>
    <col min="6" max="6" width="16.28515625" bestFit="1" customWidth="1"/>
    <col min="7" max="7" width="32.85546875" bestFit="1" customWidth="1"/>
  </cols>
  <sheetData>
    <row r="1" spans="1:7" ht="36.75" customHeight="1" x14ac:dyDescent="0.25">
      <c r="A1" s="13" t="s">
        <v>0</v>
      </c>
      <c r="B1" s="14" t="s">
        <v>1</v>
      </c>
      <c r="C1" s="14" t="s">
        <v>2</v>
      </c>
      <c r="D1" s="14" t="s">
        <v>3</v>
      </c>
      <c r="E1" s="14" t="s">
        <v>4</v>
      </c>
      <c r="F1" s="14" t="s">
        <v>5</v>
      </c>
      <c r="G1" s="14" t="s">
        <v>6</v>
      </c>
    </row>
    <row r="2" spans="1:7" x14ac:dyDescent="0.25">
      <c r="A2" s="10" t="s">
        <v>34</v>
      </c>
      <c r="B2" s="3">
        <v>5267</v>
      </c>
      <c r="C2" s="12">
        <v>42006</v>
      </c>
      <c r="D2" s="11">
        <v>1414</v>
      </c>
      <c r="E2" s="11">
        <v>451.31</v>
      </c>
      <c r="F2" s="11">
        <v>50780</v>
      </c>
      <c r="G2" s="4" t="s">
        <v>8</v>
      </c>
    </row>
    <row r="3" spans="1:7" x14ac:dyDescent="0.25">
      <c r="A3" s="7" t="s">
        <v>49</v>
      </c>
      <c r="B3" s="1">
        <v>5264</v>
      </c>
      <c r="C3" s="9">
        <v>42009</v>
      </c>
      <c r="D3" s="8">
        <v>2102</v>
      </c>
      <c r="E3" s="8">
        <v>395.04</v>
      </c>
      <c r="F3" s="8">
        <v>30444</v>
      </c>
      <c r="G3" s="2" t="s">
        <v>14</v>
      </c>
    </row>
    <row r="4" spans="1:7" x14ac:dyDescent="0.25">
      <c r="A4" s="7" t="s">
        <v>34</v>
      </c>
      <c r="B4" s="1">
        <v>5267</v>
      </c>
      <c r="C4" s="9">
        <v>42009</v>
      </c>
      <c r="D4" s="8">
        <v>1302</v>
      </c>
      <c r="E4" s="8">
        <v>400</v>
      </c>
      <c r="F4" s="8">
        <v>52193</v>
      </c>
      <c r="G4" s="2" t="s">
        <v>8</v>
      </c>
    </row>
    <row r="5" spans="1:7" x14ac:dyDescent="0.25">
      <c r="A5" s="7" t="s">
        <v>9</v>
      </c>
      <c r="B5" s="1">
        <v>5265</v>
      </c>
      <c r="C5" s="9">
        <v>42009</v>
      </c>
      <c r="D5" s="8">
        <v>1641</v>
      </c>
      <c r="E5" s="8">
        <v>592</v>
      </c>
      <c r="F5" s="8">
        <v>58152</v>
      </c>
      <c r="G5" s="2" t="s">
        <v>13</v>
      </c>
    </row>
    <row r="6" spans="1:7" x14ac:dyDescent="0.25">
      <c r="A6" s="10" t="s">
        <v>12</v>
      </c>
      <c r="B6" s="3">
        <v>5558</v>
      </c>
      <c r="C6" s="12">
        <v>42010</v>
      </c>
      <c r="D6" s="11">
        <v>2049</v>
      </c>
      <c r="E6" s="11">
        <v>547.42999999999995</v>
      </c>
      <c r="F6" s="11">
        <v>63682</v>
      </c>
      <c r="G6" s="4" t="s">
        <v>16</v>
      </c>
    </row>
    <row r="7" spans="1:7" x14ac:dyDescent="0.25">
      <c r="A7" s="10" t="s">
        <v>50</v>
      </c>
      <c r="B7" s="3">
        <v>5560</v>
      </c>
      <c r="C7" s="12">
        <v>42010</v>
      </c>
      <c r="D7" s="11">
        <v>637</v>
      </c>
      <c r="E7" s="11">
        <v>606.16999999999996</v>
      </c>
      <c r="F7" s="11">
        <v>83468</v>
      </c>
      <c r="G7" s="4" t="s">
        <v>17</v>
      </c>
    </row>
    <row r="8" spans="1:7" x14ac:dyDescent="0.25">
      <c r="A8" s="7" t="s">
        <v>10</v>
      </c>
      <c r="B8" s="1">
        <v>5456</v>
      </c>
      <c r="C8" s="9">
        <v>42011</v>
      </c>
      <c r="D8" s="8">
        <v>1838</v>
      </c>
      <c r="E8" s="8">
        <v>510</v>
      </c>
      <c r="F8" s="8">
        <v>86555</v>
      </c>
      <c r="G8" s="2" t="s">
        <v>13</v>
      </c>
    </row>
    <row r="9" spans="1:7" x14ac:dyDescent="0.25">
      <c r="A9" s="7" t="s">
        <v>49</v>
      </c>
      <c r="B9" s="1">
        <v>5264</v>
      </c>
      <c r="C9" s="9">
        <v>42011</v>
      </c>
      <c r="D9" s="8">
        <v>242</v>
      </c>
      <c r="E9" s="8">
        <v>405.05</v>
      </c>
      <c r="F9" s="8">
        <v>31598</v>
      </c>
      <c r="G9" s="2" t="s">
        <v>14</v>
      </c>
    </row>
    <row r="10" spans="1:7" x14ac:dyDescent="0.25">
      <c r="A10" s="10" t="s">
        <v>34</v>
      </c>
      <c r="B10" s="3">
        <v>5267</v>
      </c>
      <c r="C10" s="12">
        <v>42011</v>
      </c>
      <c r="D10" s="11">
        <v>1251</v>
      </c>
      <c r="E10" s="11">
        <v>400.39</v>
      </c>
      <c r="F10" s="11">
        <v>53606</v>
      </c>
      <c r="G10" s="4" t="s">
        <v>8</v>
      </c>
    </row>
    <row r="11" spans="1:7" x14ac:dyDescent="0.25">
      <c r="A11" s="10" t="s">
        <v>9</v>
      </c>
      <c r="B11" s="3">
        <v>5265</v>
      </c>
      <c r="C11" s="12">
        <v>42011</v>
      </c>
      <c r="D11" s="11">
        <v>1919</v>
      </c>
      <c r="E11" s="11">
        <v>409.4</v>
      </c>
      <c r="F11" s="11">
        <v>59751</v>
      </c>
      <c r="G11" s="4" t="s">
        <v>13</v>
      </c>
    </row>
    <row r="12" spans="1:7" x14ac:dyDescent="0.25">
      <c r="A12" s="10" t="s">
        <v>11</v>
      </c>
      <c r="B12" s="3">
        <v>5279</v>
      </c>
      <c r="C12" s="12">
        <v>42012</v>
      </c>
      <c r="D12" s="11">
        <v>424</v>
      </c>
      <c r="E12" s="11">
        <v>600.74</v>
      </c>
      <c r="F12" s="11">
        <v>63254</v>
      </c>
      <c r="G12" s="4" t="s">
        <v>22</v>
      </c>
    </row>
    <row r="13" spans="1:7" x14ac:dyDescent="0.25">
      <c r="A13" s="7" t="s">
        <v>12</v>
      </c>
      <c r="B13" s="1">
        <v>5558</v>
      </c>
      <c r="C13" s="9">
        <v>42012</v>
      </c>
      <c r="D13" s="8">
        <v>2029</v>
      </c>
      <c r="E13" s="8">
        <v>358.89</v>
      </c>
      <c r="F13" s="8">
        <v>65001</v>
      </c>
      <c r="G13" s="2" t="s">
        <v>16</v>
      </c>
    </row>
    <row r="14" spans="1:7" x14ac:dyDescent="0.25">
      <c r="A14" s="7" t="s">
        <v>10</v>
      </c>
      <c r="B14" s="1">
        <v>5456</v>
      </c>
      <c r="C14" s="9">
        <v>42013</v>
      </c>
      <c r="D14" s="8">
        <v>1743</v>
      </c>
      <c r="E14" s="8">
        <v>552.79999999999995</v>
      </c>
      <c r="F14" s="8">
        <v>88520</v>
      </c>
      <c r="G14" s="2" t="s">
        <v>7</v>
      </c>
    </row>
    <row r="15" spans="1:7" x14ac:dyDescent="0.25">
      <c r="A15" s="7" t="s">
        <v>34</v>
      </c>
      <c r="B15" s="1">
        <v>5267</v>
      </c>
      <c r="C15" s="9">
        <v>42013</v>
      </c>
      <c r="D15" s="8">
        <v>1247</v>
      </c>
      <c r="E15" s="8">
        <v>400.55</v>
      </c>
      <c r="F15" s="8">
        <v>55018</v>
      </c>
      <c r="G15" s="2" t="s">
        <v>8</v>
      </c>
    </row>
    <row r="16" spans="1:7" x14ac:dyDescent="0.25">
      <c r="A16" s="10" t="s">
        <v>9</v>
      </c>
      <c r="B16" s="3">
        <v>5265</v>
      </c>
      <c r="C16" s="12">
        <v>42013</v>
      </c>
      <c r="D16" s="11">
        <v>1946</v>
      </c>
      <c r="E16" s="11">
        <v>498.58</v>
      </c>
      <c r="F16" s="11">
        <v>61759</v>
      </c>
      <c r="G16" s="4" t="s">
        <v>7</v>
      </c>
    </row>
    <row r="17" spans="1:7" x14ac:dyDescent="0.25">
      <c r="A17" s="7" t="s">
        <v>49</v>
      </c>
      <c r="B17" s="1">
        <v>5264</v>
      </c>
      <c r="C17" s="9">
        <v>42014</v>
      </c>
      <c r="D17" s="8">
        <v>322</v>
      </c>
      <c r="E17" s="8">
        <v>520</v>
      </c>
      <c r="F17" s="8">
        <v>33337</v>
      </c>
      <c r="G17" s="2" t="s">
        <v>14</v>
      </c>
    </row>
    <row r="18" spans="1:7" x14ac:dyDescent="0.25">
      <c r="A18" s="7" t="s">
        <v>50</v>
      </c>
      <c r="B18" s="1">
        <v>5560</v>
      </c>
      <c r="C18" s="9">
        <v>42015</v>
      </c>
      <c r="D18" s="8">
        <v>2331</v>
      </c>
      <c r="E18" s="8">
        <v>589.26</v>
      </c>
      <c r="F18" s="8">
        <v>85596</v>
      </c>
      <c r="G18" s="2" t="s">
        <v>17</v>
      </c>
    </row>
    <row r="19" spans="1:7" x14ac:dyDescent="0.25">
      <c r="A19" s="10" t="s">
        <v>11</v>
      </c>
      <c r="B19" s="3">
        <v>5279</v>
      </c>
      <c r="C19" s="12">
        <v>42017</v>
      </c>
      <c r="D19" s="11">
        <v>13</v>
      </c>
      <c r="E19" s="11">
        <v>635.5</v>
      </c>
      <c r="F19" s="11">
        <v>70123</v>
      </c>
      <c r="G19" s="4" t="s">
        <v>13</v>
      </c>
    </row>
    <row r="20" spans="1:7" x14ac:dyDescent="0.25">
      <c r="A20" s="7" t="s">
        <v>12</v>
      </c>
      <c r="B20" s="1">
        <v>5558</v>
      </c>
      <c r="C20" s="9">
        <v>42017</v>
      </c>
      <c r="D20" s="8">
        <v>2031</v>
      </c>
      <c r="E20" s="8">
        <v>530.07000000000005</v>
      </c>
      <c r="F20" s="8">
        <v>67040</v>
      </c>
      <c r="G20" s="2" t="s">
        <v>16</v>
      </c>
    </row>
    <row r="21" spans="1:7" x14ac:dyDescent="0.25">
      <c r="A21" s="7" t="s">
        <v>34</v>
      </c>
      <c r="B21" s="1">
        <v>5267</v>
      </c>
      <c r="C21" s="9">
        <v>42017</v>
      </c>
      <c r="D21" s="8">
        <v>1524</v>
      </c>
      <c r="E21" s="8">
        <v>450.96</v>
      </c>
      <c r="F21" s="8">
        <v>56434</v>
      </c>
      <c r="G21" s="2" t="s">
        <v>8</v>
      </c>
    </row>
    <row r="22" spans="1:7" x14ac:dyDescent="0.25">
      <c r="A22" s="10" t="s">
        <v>9</v>
      </c>
      <c r="B22" s="3">
        <v>5265</v>
      </c>
      <c r="C22" s="12">
        <v>42017</v>
      </c>
      <c r="D22" s="11">
        <v>1920</v>
      </c>
      <c r="E22" s="11">
        <v>589.29999999999995</v>
      </c>
      <c r="F22" s="11">
        <v>63548</v>
      </c>
      <c r="G22" s="4" t="s">
        <v>13</v>
      </c>
    </row>
    <row r="23" spans="1:7" x14ac:dyDescent="0.25">
      <c r="A23" s="7" t="s">
        <v>10</v>
      </c>
      <c r="B23" s="1">
        <v>5456</v>
      </c>
      <c r="C23" s="9">
        <v>42018</v>
      </c>
      <c r="D23" s="8">
        <v>625</v>
      </c>
      <c r="E23" s="8">
        <v>566.79999999999995</v>
      </c>
      <c r="F23" s="8">
        <v>90830</v>
      </c>
      <c r="G23" s="2" t="s">
        <v>13</v>
      </c>
    </row>
    <row r="24" spans="1:7" x14ac:dyDescent="0.25">
      <c r="A24" s="7" t="s">
        <v>50</v>
      </c>
      <c r="B24" s="1">
        <v>5560</v>
      </c>
      <c r="C24" s="9">
        <v>42018</v>
      </c>
      <c r="D24" s="8">
        <v>437</v>
      </c>
      <c r="E24" s="8">
        <v>387.85</v>
      </c>
      <c r="F24" s="8">
        <v>87054</v>
      </c>
      <c r="G24" s="2" t="s">
        <v>17</v>
      </c>
    </row>
    <row r="25" spans="1:7" x14ac:dyDescent="0.25">
      <c r="A25" s="10" t="s">
        <v>49</v>
      </c>
      <c r="B25" s="3">
        <v>5264</v>
      </c>
      <c r="C25" s="12">
        <v>42018</v>
      </c>
      <c r="D25" s="11">
        <v>235</v>
      </c>
      <c r="E25" s="11">
        <v>350.11</v>
      </c>
      <c r="F25" s="11">
        <v>34489</v>
      </c>
      <c r="G25" s="4" t="s">
        <v>14</v>
      </c>
    </row>
    <row r="26" spans="1:7" x14ac:dyDescent="0.25">
      <c r="A26" s="10" t="s">
        <v>12</v>
      </c>
      <c r="B26" s="3">
        <v>5558</v>
      </c>
      <c r="C26" s="12">
        <v>42019</v>
      </c>
      <c r="D26" s="11">
        <v>2050</v>
      </c>
      <c r="E26" s="11">
        <v>363.46</v>
      </c>
      <c r="F26" s="11">
        <v>68356</v>
      </c>
      <c r="G26" s="4" t="s">
        <v>16</v>
      </c>
    </row>
    <row r="27" spans="1:7" x14ac:dyDescent="0.25">
      <c r="A27" s="7" t="s">
        <v>34</v>
      </c>
      <c r="B27" s="1">
        <v>5267</v>
      </c>
      <c r="C27" s="9">
        <v>42019</v>
      </c>
      <c r="D27" s="8">
        <v>1609</v>
      </c>
      <c r="E27" s="8">
        <v>426.44</v>
      </c>
      <c r="F27" s="8">
        <v>57873</v>
      </c>
      <c r="G27" s="2" t="s">
        <v>8</v>
      </c>
    </row>
    <row r="28" spans="1:7" x14ac:dyDescent="0.25">
      <c r="A28" s="7" t="s">
        <v>9</v>
      </c>
      <c r="B28" s="1">
        <v>5265</v>
      </c>
      <c r="C28" s="9">
        <v>42019</v>
      </c>
      <c r="D28" s="8">
        <v>1917</v>
      </c>
      <c r="E28" s="8">
        <v>352.8</v>
      </c>
      <c r="F28" s="8">
        <v>65141</v>
      </c>
      <c r="G28" s="2" t="s">
        <v>13</v>
      </c>
    </row>
    <row r="29" spans="1:7" x14ac:dyDescent="0.25">
      <c r="A29" s="7" t="s">
        <v>11</v>
      </c>
      <c r="B29" s="1">
        <v>5279</v>
      </c>
      <c r="C29" s="9">
        <v>42020</v>
      </c>
      <c r="D29" s="8">
        <v>1211</v>
      </c>
      <c r="E29" s="8">
        <v>582.29999999999995</v>
      </c>
      <c r="F29" s="8">
        <v>40789</v>
      </c>
      <c r="G29" s="2" t="s">
        <v>13</v>
      </c>
    </row>
    <row r="30" spans="1:7" x14ac:dyDescent="0.25">
      <c r="A30" s="10" t="s">
        <v>10</v>
      </c>
      <c r="B30" s="3">
        <v>5456</v>
      </c>
      <c r="C30" s="12">
        <v>42020</v>
      </c>
      <c r="D30" s="11">
        <v>656</v>
      </c>
      <c r="E30" s="11">
        <v>610</v>
      </c>
      <c r="F30" s="11">
        <v>92816</v>
      </c>
      <c r="G30" s="4" t="s">
        <v>13</v>
      </c>
    </row>
    <row r="31" spans="1:7" x14ac:dyDescent="0.25">
      <c r="A31" s="7" t="s">
        <v>34</v>
      </c>
      <c r="B31" s="1">
        <v>5267</v>
      </c>
      <c r="C31" s="9">
        <v>42023</v>
      </c>
      <c r="D31" s="8">
        <v>1312</v>
      </c>
      <c r="E31" s="8">
        <v>500</v>
      </c>
      <c r="F31" s="8">
        <v>59971</v>
      </c>
      <c r="G31" s="2" t="s">
        <v>8</v>
      </c>
    </row>
    <row r="32" spans="1:7" x14ac:dyDescent="0.25">
      <c r="A32" s="7" t="s">
        <v>9</v>
      </c>
      <c r="B32" s="1">
        <v>5265</v>
      </c>
      <c r="C32" s="9">
        <v>42023</v>
      </c>
      <c r="D32" s="8">
        <v>1535</v>
      </c>
      <c r="E32" s="8">
        <v>640</v>
      </c>
      <c r="F32" s="8">
        <v>6712</v>
      </c>
      <c r="G32" s="2" t="s">
        <v>13</v>
      </c>
    </row>
    <row r="33" spans="1:7" x14ac:dyDescent="0.25">
      <c r="A33" s="10" t="s">
        <v>10</v>
      </c>
      <c r="B33" s="3">
        <v>5456</v>
      </c>
      <c r="C33" s="12">
        <v>42024</v>
      </c>
      <c r="D33" s="11">
        <v>300</v>
      </c>
      <c r="E33" s="11">
        <v>465.78</v>
      </c>
      <c r="F33" s="11">
        <v>94575</v>
      </c>
      <c r="G33" s="4" t="s">
        <v>19</v>
      </c>
    </row>
    <row r="34" spans="1:7" x14ac:dyDescent="0.25">
      <c r="A34" s="7" t="s">
        <v>11</v>
      </c>
      <c r="B34" s="1">
        <v>5279</v>
      </c>
      <c r="C34" s="9">
        <v>42025</v>
      </c>
      <c r="D34" s="8">
        <v>1157</v>
      </c>
      <c r="E34" s="8">
        <v>999.3</v>
      </c>
      <c r="F34" s="8">
        <v>43123</v>
      </c>
      <c r="G34" s="2" t="s">
        <v>13</v>
      </c>
    </row>
    <row r="35" spans="1:7" x14ac:dyDescent="0.25">
      <c r="A35" s="10" t="s">
        <v>10</v>
      </c>
      <c r="B35" s="3">
        <v>5456</v>
      </c>
      <c r="C35" s="12">
        <v>42025</v>
      </c>
      <c r="D35" s="11">
        <v>1810</v>
      </c>
      <c r="E35" s="11">
        <v>400.1</v>
      </c>
      <c r="F35" s="11">
        <v>95908</v>
      </c>
      <c r="G35" s="4" t="s">
        <v>13</v>
      </c>
    </row>
    <row r="36" spans="1:7" x14ac:dyDescent="0.25">
      <c r="A36" s="10" t="s">
        <v>34</v>
      </c>
      <c r="B36" s="3">
        <v>5267</v>
      </c>
      <c r="C36" s="12">
        <v>42025</v>
      </c>
      <c r="D36" s="11">
        <v>1231</v>
      </c>
      <c r="E36" s="11">
        <v>450.93</v>
      </c>
      <c r="F36" s="11">
        <v>61384</v>
      </c>
      <c r="G36" s="4" t="s">
        <v>8</v>
      </c>
    </row>
    <row r="37" spans="1:7" x14ac:dyDescent="0.25">
      <c r="A37" s="7" t="s">
        <v>9</v>
      </c>
      <c r="B37" s="1">
        <v>5265</v>
      </c>
      <c r="C37" s="9">
        <v>42025</v>
      </c>
      <c r="D37" s="8">
        <v>637</v>
      </c>
      <c r="E37" s="8">
        <v>483.5</v>
      </c>
      <c r="F37" s="8">
        <v>68580</v>
      </c>
      <c r="G37" s="2" t="s">
        <v>13</v>
      </c>
    </row>
    <row r="38" spans="1:7" x14ac:dyDescent="0.25">
      <c r="A38" s="10" t="s">
        <v>9</v>
      </c>
      <c r="B38" s="3">
        <v>5265</v>
      </c>
      <c r="C38" s="12">
        <v>42025</v>
      </c>
      <c r="D38" s="11">
        <v>1744</v>
      </c>
      <c r="E38" s="11">
        <v>194.4</v>
      </c>
      <c r="F38" s="11">
        <v>69134</v>
      </c>
      <c r="G38" s="4" t="s">
        <v>13</v>
      </c>
    </row>
    <row r="39" spans="1:7" x14ac:dyDescent="0.25">
      <c r="A39" s="10" t="s">
        <v>11</v>
      </c>
      <c r="B39" s="3">
        <v>5279</v>
      </c>
      <c r="C39" s="12">
        <v>42026</v>
      </c>
      <c r="D39" s="11">
        <v>2302</v>
      </c>
      <c r="E39" s="11">
        <v>462.89</v>
      </c>
      <c r="F39" s="11">
        <v>63954</v>
      </c>
      <c r="G39" s="4" t="s">
        <v>7</v>
      </c>
    </row>
    <row r="40" spans="1:7" x14ac:dyDescent="0.25">
      <c r="A40" s="10" t="s">
        <v>12</v>
      </c>
      <c r="B40" s="3">
        <v>5558</v>
      </c>
      <c r="C40" s="12">
        <v>42026</v>
      </c>
      <c r="D40" s="11">
        <v>1811</v>
      </c>
      <c r="E40" s="11">
        <v>16.8</v>
      </c>
      <c r="F40" s="11">
        <v>70492</v>
      </c>
      <c r="G40" s="4" t="s">
        <v>13</v>
      </c>
    </row>
    <row r="41" spans="1:7" x14ac:dyDescent="0.25">
      <c r="A41" s="10" t="s">
        <v>12</v>
      </c>
      <c r="B41" s="3">
        <v>5558</v>
      </c>
      <c r="C41" s="12">
        <v>42026</v>
      </c>
      <c r="D41" s="11">
        <v>1929</v>
      </c>
      <c r="E41" s="11">
        <v>428.36</v>
      </c>
      <c r="F41" s="11">
        <v>70494</v>
      </c>
      <c r="G41" s="4" t="s">
        <v>7</v>
      </c>
    </row>
    <row r="42" spans="1:7" x14ac:dyDescent="0.25">
      <c r="A42" s="7" t="s">
        <v>50</v>
      </c>
      <c r="B42" s="1">
        <v>5560</v>
      </c>
      <c r="C42" s="9">
        <v>42026</v>
      </c>
      <c r="D42" s="8">
        <v>108</v>
      </c>
      <c r="E42" s="8">
        <v>616.9</v>
      </c>
      <c r="F42" s="8">
        <v>90933</v>
      </c>
      <c r="G42" s="2" t="s">
        <v>17</v>
      </c>
    </row>
    <row r="43" spans="1:7" x14ac:dyDescent="0.25">
      <c r="A43" s="10" t="s">
        <v>49</v>
      </c>
      <c r="B43" s="3">
        <v>5264</v>
      </c>
      <c r="C43" s="12">
        <v>42026</v>
      </c>
      <c r="D43" s="11">
        <v>243</v>
      </c>
      <c r="E43" s="11">
        <v>400.01</v>
      </c>
      <c r="F43" s="11">
        <v>37392</v>
      </c>
      <c r="G43" s="4" t="s">
        <v>14</v>
      </c>
    </row>
    <row r="44" spans="1:7" x14ac:dyDescent="0.25">
      <c r="A44" s="10" t="s">
        <v>34</v>
      </c>
      <c r="B44" s="3">
        <v>5267</v>
      </c>
      <c r="C44" s="12">
        <v>42027</v>
      </c>
      <c r="D44" s="11">
        <v>1227</v>
      </c>
      <c r="E44" s="11">
        <v>451.54</v>
      </c>
      <c r="F44" s="11">
        <v>62797</v>
      </c>
      <c r="G44" s="4" t="s">
        <v>8</v>
      </c>
    </row>
    <row r="45" spans="1:7" x14ac:dyDescent="0.25">
      <c r="A45" s="10" t="s">
        <v>9</v>
      </c>
      <c r="B45" s="3">
        <v>5265</v>
      </c>
      <c r="C45" s="12">
        <v>42027</v>
      </c>
      <c r="D45" s="11">
        <v>1916</v>
      </c>
      <c r="E45" s="11">
        <v>349.4</v>
      </c>
      <c r="F45" s="11">
        <v>70998</v>
      </c>
      <c r="G45" s="4" t="s">
        <v>13</v>
      </c>
    </row>
    <row r="46" spans="1:7" x14ac:dyDescent="0.25">
      <c r="A46" s="7" t="s">
        <v>10</v>
      </c>
      <c r="B46" s="1">
        <v>5456</v>
      </c>
      <c r="C46" s="9">
        <v>42028</v>
      </c>
      <c r="D46" s="8">
        <v>334</v>
      </c>
      <c r="E46" s="8">
        <v>660</v>
      </c>
      <c r="F46" s="8">
        <v>98323</v>
      </c>
      <c r="G46" s="2" t="s">
        <v>19</v>
      </c>
    </row>
    <row r="47" spans="1:7" x14ac:dyDescent="0.25">
      <c r="A47" s="10" t="s">
        <v>12</v>
      </c>
      <c r="B47" s="3">
        <v>5558</v>
      </c>
      <c r="C47" s="12">
        <v>42028</v>
      </c>
      <c r="D47" s="11">
        <v>1009</v>
      </c>
      <c r="E47" s="11">
        <v>326.58</v>
      </c>
      <c r="F47" s="11">
        <v>71622</v>
      </c>
      <c r="G47" s="4" t="s">
        <v>18</v>
      </c>
    </row>
    <row r="48" spans="1:7" x14ac:dyDescent="0.25">
      <c r="A48" s="10" t="s">
        <v>49</v>
      </c>
      <c r="B48" s="3">
        <v>5264</v>
      </c>
      <c r="C48" s="12">
        <v>42028</v>
      </c>
      <c r="D48" s="11">
        <v>315</v>
      </c>
      <c r="E48" s="11">
        <v>450.13</v>
      </c>
      <c r="F48" s="11">
        <v>38893</v>
      </c>
      <c r="G48" s="4" t="s">
        <v>14</v>
      </c>
    </row>
    <row r="49" spans="1:7" x14ac:dyDescent="0.25">
      <c r="A49" s="10" t="s">
        <v>50</v>
      </c>
      <c r="B49" s="3">
        <v>5560</v>
      </c>
      <c r="C49" s="12">
        <v>42029</v>
      </c>
      <c r="D49" s="11">
        <v>2323</v>
      </c>
      <c r="E49" s="11">
        <v>413.89</v>
      </c>
      <c r="F49" s="11">
        <v>92439</v>
      </c>
      <c r="G49" s="4" t="s">
        <v>17</v>
      </c>
    </row>
    <row r="50" spans="1:7" x14ac:dyDescent="0.25">
      <c r="A50" s="7" t="s">
        <v>12</v>
      </c>
      <c r="B50" s="1">
        <v>5558</v>
      </c>
      <c r="C50" s="9">
        <v>42031</v>
      </c>
      <c r="D50" s="8">
        <v>1231</v>
      </c>
      <c r="E50" s="8">
        <v>150.44</v>
      </c>
      <c r="F50" s="8">
        <v>72901</v>
      </c>
      <c r="G50" s="2" t="s">
        <v>18</v>
      </c>
    </row>
    <row r="51" spans="1:7" x14ac:dyDescent="0.25">
      <c r="A51" s="10" t="s">
        <v>34</v>
      </c>
      <c r="B51" s="3">
        <v>5267</v>
      </c>
      <c r="C51" s="12">
        <v>42031</v>
      </c>
      <c r="D51" s="11">
        <v>1514</v>
      </c>
      <c r="E51" s="11">
        <v>415</v>
      </c>
      <c r="F51" s="11">
        <v>64237</v>
      </c>
      <c r="G51" s="4" t="s">
        <v>8</v>
      </c>
    </row>
    <row r="52" spans="1:7" x14ac:dyDescent="0.25">
      <c r="A52" s="10" t="s">
        <v>9</v>
      </c>
      <c r="B52" s="3">
        <v>5265</v>
      </c>
      <c r="C52" s="12">
        <v>42031</v>
      </c>
      <c r="D52" s="11">
        <v>1558</v>
      </c>
      <c r="E52" s="11">
        <v>661.4</v>
      </c>
      <c r="F52" s="11">
        <v>72950</v>
      </c>
      <c r="G52" s="4" t="s">
        <v>13</v>
      </c>
    </row>
    <row r="53" spans="1:7" x14ac:dyDescent="0.25">
      <c r="A53" s="7" t="s">
        <v>11</v>
      </c>
      <c r="B53" s="1">
        <v>5279</v>
      </c>
      <c r="C53" s="9">
        <v>42032</v>
      </c>
      <c r="D53" s="8">
        <v>30</v>
      </c>
      <c r="E53" s="8">
        <v>657.7</v>
      </c>
      <c r="F53" s="8">
        <v>48000</v>
      </c>
      <c r="G53" s="2" t="s">
        <v>13</v>
      </c>
    </row>
    <row r="54" spans="1:7" x14ac:dyDescent="0.25">
      <c r="A54" s="7" t="s">
        <v>10</v>
      </c>
      <c r="B54" s="1">
        <v>5456</v>
      </c>
      <c r="C54" s="9">
        <v>42032</v>
      </c>
      <c r="D54" s="8">
        <v>548</v>
      </c>
      <c r="E54" s="8">
        <v>630.6</v>
      </c>
      <c r="F54" s="8">
        <v>100630</v>
      </c>
      <c r="G54" s="2" t="s">
        <v>7</v>
      </c>
    </row>
    <row r="55" spans="1:7" x14ac:dyDescent="0.25">
      <c r="A55" s="10" t="s">
        <v>12</v>
      </c>
      <c r="B55" s="3">
        <v>5558</v>
      </c>
      <c r="C55" s="12">
        <v>42032</v>
      </c>
      <c r="D55" s="11">
        <v>506</v>
      </c>
      <c r="E55" s="11">
        <v>628.89</v>
      </c>
      <c r="F55" s="11">
        <v>73824</v>
      </c>
      <c r="G55" s="4" t="s">
        <v>7</v>
      </c>
    </row>
    <row r="56" spans="1:7" x14ac:dyDescent="0.25">
      <c r="A56" s="7" t="s">
        <v>50</v>
      </c>
      <c r="B56" s="1">
        <v>5560</v>
      </c>
      <c r="C56" s="9">
        <v>42032</v>
      </c>
      <c r="D56" s="8">
        <v>1505</v>
      </c>
      <c r="E56" s="8">
        <v>565.35</v>
      </c>
      <c r="F56" s="8">
        <v>94542</v>
      </c>
      <c r="G56" s="2" t="s">
        <v>7</v>
      </c>
    </row>
    <row r="57" spans="1:7" x14ac:dyDescent="0.25">
      <c r="A57" s="10" t="s">
        <v>49</v>
      </c>
      <c r="B57" s="3">
        <v>5264</v>
      </c>
      <c r="C57" s="12">
        <v>42032</v>
      </c>
      <c r="D57" s="11">
        <v>301</v>
      </c>
      <c r="E57" s="11">
        <v>385.28</v>
      </c>
      <c r="F57" s="11">
        <v>40131</v>
      </c>
      <c r="G57" s="4" t="s">
        <v>14</v>
      </c>
    </row>
    <row r="58" spans="1:7" x14ac:dyDescent="0.25">
      <c r="A58" s="7" t="s">
        <v>12</v>
      </c>
      <c r="B58" s="1">
        <v>5558</v>
      </c>
      <c r="C58" s="9">
        <v>42033</v>
      </c>
      <c r="D58" s="8">
        <v>40</v>
      </c>
      <c r="E58" s="8">
        <v>150.08000000000001</v>
      </c>
      <c r="F58" s="8">
        <v>74844</v>
      </c>
      <c r="G58" s="2" t="s">
        <v>21</v>
      </c>
    </row>
    <row r="59" spans="1:7" x14ac:dyDescent="0.25">
      <c r="A59" s="10" t="s">
        <v>12</v>
      </c>
      <c r="B59" s="3">
        <v>5558</v>
      </c>
      <c r="C59" s="12">
        <v>42033</v>
      </c>
      <c r="D59" s="11">
        <v>1853</v>
      </c>
      <c r="E59" s="11">
        <v>269.95999999999998</v>
      </c>
      <c r="F59" s="11">
        <v>77500</v>
      </c>
      <c r="G59" s="4" t="s">
        <v>23</v>
      </c>
    </row>
    <row r="60" spans="1:7" x14ac:dyDescent="0.25">
      <c r="A60" s="7" t="s">
        <v>34</v>
      </c>
      <c r="B60" s="1">
        <v>5267</v>
      </c>
      <c r="C60" s="9">
        <v>42033</v>
      </c>
      <c r="D60" s="8">
        <v>1339</v>
      </c>
      <c r="E60" s="8">
        <v>405.13</v>
      </c>
      <c r="F60" s="8">
        <v>65651</v>
      </c>
      <c r="G60" s="2" t="s">
        <v>8</v>
      </c>
    </row>
    <row r="61" spans="1:7" x14ac:dyDescent="0.25">
      <c r="A61" s="10" t="s">
        <v>9</v>
      </c>
      <c r="B61" s="3">
        <v>5265</v>
      </c>
      <c r="C61" s="12">
        <v>42033</v>
      </c>
      <c r="D61" s="11">
        <v>1551</v>
      </c>
      <c r="E61" s="11">
        <v>385.02</v>
      </c>
      <c r="F61" s="11">
        <v>74493</v>
      </c>
      <c r="G61" s="4" t="s">
        <v>8</v>
      </c>
    </row>
    <row r="62" spans="1:7" x14ac:dyDescent="0.25">
      <c r="A62" s="10" t="s">
        <v>10</v>
      </c>
      <c r="B62" s="3">
        <v>5456</v>
      </c>
      <c r="C62" s="12">
        <v>42034</v>
      </c>
      <c r="D62" s="11">
        <v>1646</v>
      </c>
      <c r="E62" s="11">
        <v>713.49</v>
      </c>
      <c r="F62" s="11">
        <v>102980</v>
      </c>
      <c r="G62" s="4" t="s">
        <v>7</v>
      </c>
    </row>
    <row r="63" spans="1:7" x14ac:dyDescent="0.25">
      <c r="A63" s="7" t="s">
        <v>12</v>
      </c>
      <c r="B63" s="1">
        <v>5558</v>
      </c>
      <c r="C63" s="9">
        <v>42034</v>
      </c>
      <c r="D63" s="8">
        <v>436</v>
      </c>
      <c r="E63" s="8">
        <v>464.02</v>
      </c>
      <c r="F63" s="8">
        <v>76425</v>
      </c>
      <c r="G63" s="2" t="s">
        <v>7</v>
      </c>
    </row>
    <row r="64" spans="1:7" x14ac:dyDescent="0.25">
      <c r="A64" s="10" t="s">
        <v>49</v>
      </c>
      <c r="B64" s="3">
        <v>5264</v>
      </c>
      <c r="C64" s="12">
        <v>42034</v>
      </c>
      <c r="D64" s="11">
        <v>1015</v>
      </c>
      <c r="E64" s="11">
        <v>467.6</v>
      </c>
      <c r="F64" s="11">
        <v>716397</v>
      </c>
      <c r="G64" s="4" t="s">
        <v>20</v>
      </c>
    </row>
    <row r="65" spans="1:7" x14ac:dyDescent="0.25">
      <c r="A65" s="7" t="s">
        <v>11</v>
      </c>
      <c r="B65" s="1">
        <v>5279</v>
      </c>
      <c r="C65" s="9">
        <v>42035</v>
      </c>
      <c r="D65" s="8">
        <v>517</v>
      </c>
      <c r="E65" s="8">
        <v>570</v>
      </c>
      <c r="F65" s="8">
        <v>45827</v>
      </c>
      <c r="G65" s="2" t="s">
        <v>22</v>
      </c>
    </row>
    <row r="66" spans="1:7" x14ac:dyDescent="0.25">
      <c r="A66" s="10" t="s">
        <v>34</v>
      </c>
      <c r="B66" s="3" t="s">
        <v>27</v>
      </c>
      <c r="C66" s="12">
        <v>42037</v>
      </c>
      <c r="D66" s="11">
        <v>1308</v>
      </c>
      <c r="E66" s="11">
        <v>401</v>
      </c>
      <c r="F66" s="11">
        <v>67750</v>
      </c>
      <c r="G66" s="4" t="s">
        <v>8</v>
      </c>
    </row>
    <row r="67" spans="1:7" x14ac:dyDescent="0.25">
      <c r="A67" s="7" t="s">
        <v>9</v>
      </c>
      <c r="B67" s="1" t="s">
        <v>26</v>
      </c>
      <c r="C67" s="9">
        <v>42037</v>
      </c>
      <c r="D67" s="8">
        <v>543</v>
      </c>
      <c r="E67" s="8">
        <v>517.9</v>
      </c>
      <c r="F67" s="8">
        <v>75944</v>
      </c>
      <c r="G67" s="2" t="s">
        <v>7</v>
      </c>
    </row>
    <row r="68" spans="1:7" x14ac:dyDescent="0.25">
      <c r="A68" s="10" t="s">
        <v>12</v>
      </c>
      <c r="B68" s="3" t="s">
        <v>28</v>
      </c>
      <c r="C68" s="12">
        <v>42038</v>
      </c>
      <c r="D68" s="11">
        <v>21</v>
      </c>
      <c r="E68" s="11">
        <v>604.48</v>
      </c>
      <c r="F68" s="11">
        <v>78600</v>
      </c>
      <c r="G68" s="4" t="s">
        <v>18</v>
      </c>
    </row>
    <row r="69" spans="1:7" x14ac:dyDescent="0.25">
      <c r="A69" s="10" t="s">
        <v>50</v>
      </c>
      <c r="B69" s="3" t="s">
        <v>29</v>
      </c>
      <c r="C69" s="12">
        <v>42038</v>
      </c>
      <c r="D69" s="11">
        <v>111</v>
      </c>
      <c r="E69" s="11">
        <v>574.35</v>
      </c>
      <c r="F69" s="11">
        <v>96796</v>
      </c>
      <c r="G69" s="4" t="s">
        <v>17</v>
      </c>
    </row>
    <row r="70" spans="1:7" x14ac:dyDescent="0.25">
      <c r="A70" s="10" t="s">
        <v>11</v>
      </c>
      <c r="B70" s="3">
        <v>5279</v>
      </c>
      <c r="C70" s="12">
        <v>42039</v>
      </c>
      <c r="D70" s="11">
        <v>1408</v>
      </c>
      <c r="E70" s="11">
        <v>827</v>
      </c>
      <c r="F70" s="11">
        <v>50123</v>
      </c>
      <c r="G70" s="4" t="s">
        <v>13</v>
      </c>
    </row>
    <row r="71" spans="1:7" x14ac:dyDescent="0.25">
      <c r="A71" s="7" t="s">
        <v>10</v>
      </c>
      <c r="B71" s="1">
        <v>5456</v>
      </c>
      <c r="C71" s="9">
        <v>42039</v>
      </c>
      <c r="D71" s="8">
        <v>542</v>
      </c>
      <c r="E71" s="8">
        <v>528.79999999999995</v>
      </c>
      <c r="F71" s="8">
        <v>105332</v>
      </c>
      <c r="G71" s="2" t="s">
        <v>13</v>
      </c>
    </row>
    <row r="72" spans="1:7" x14ac:dyDescent="0.25">
      <c r="A72" s="10" t="s">
        <v>12</v>
      </c>
      <c r="B72" s="3">
        <v>5558</v>
      </c>
      <c r="C72" s="12">
        <v>42039</v>
      </c>
      <c r="D72" s="11">
        <v>419</v>
      </c>
      <c r="E72" s="11">
        <v>527.9</v>
      </c>
      <c r="F72" s="11">
        <v>80208</v>
      </c>
      <c r="G72" s="4" t="s">
        <v>13</v>
      </c>
    </row>
    <row r="73" spans="1:7" x14ac:dyDescent="0.25">
      <c r="A73" s="10" t="s">
        <v>34</v>
      </c>
      <c r="B73" s="3" t="s">
        <v>27</v>
      </c>
      <c r="C73" s="12">
        <v>42039</v>
      </c>
      <c r="D73" s="11">
        <v>1228</v>
      </c>
      <c r="E73" s="11">
        <v>500.92</v>
      </c>
      <c r="F73" s="11">
        <v>69162</v>
      </c>
      <c r="G73" s="4" t="s">
        <v>8</v>
      </c>
    </row>
    <row r="74" spans="1:7" x14ac:dyDescent="0.25">
      <c r="A74" s="7" t="s">
        <v>9</v>
      </c>
      <c r="B74" s="1">
        <v>5265</v>
      </c>
      <c r="C74" s="9">
        <v>42039</v>
      </c>
      <c r="D74" s="8">
        <v>1639</v>
      </c>
      <c r="E74" s="8">
        <v>422.9</v>
      </c>
      <c r="F74" s="8">
        <v>78158</v>
      </c>
      <c r="G74" s="2" t="s">
        <v>13</v>
      </c>
    </row>
    <row r="75" spans="1:7" x14ac:dyDescent="0.25">
      <c r="A75" s="7" t="s">
        <v>12</v>
      </c>
      <c r="B75" s="1">
        <v>5558</v>
      </c>
      <c r="C75" s="9">
        <v>42040</v>
      </c>
      <c r="D75" s="8">
        <v>449</v>
      </c>
      <c r="E75" s="8">
        <v>331.4</v>
      </c>
      <c r="F75" s="8">
        <v>81506</v>
      </c>
      <c r="G75" s="2" t="s">
        <v>13</v>
      </c>
    </row>
    <row r="76" spans="1:7" x14ac:dyDescent="0.25">
      <c r="A76" s="7" t="s">
        <v>10</v>
      </c>
      <c r="B76" s="1">
        <v>5456</v>
      </c>
      <c r="C76" s="9">
        <v>42041</v>
      </c>
      <c r="D76" s="8">
        <v>1756</v>
      </c>
      <c r="E76" s="8">
        <v>175.2</v>
      </c>
      <c r="F76" s="8">
        <v>107751</v>
      </c>
      <c r="G76" s="2" t="s">
        <v>13</v>
      </c>
    </row>
    <row r="77" spans="1:7" x14ac:dyDescent="0.25">
      <c r="A77" s="7" t="s">
        <v>10</v>
      </c>
      <c r="B77" s="1" t="s">
        <v>30</v>
      </c>
      <c r="C77" s="9">
        <v>42041</v>
      </c>
      <c r="D77" s="8">
        <v>702</v>
      </c>
      <c r="E77" s="8">
        <v>600.46</v>
      </c>
      <c r="F77" s="8">
        <v>107272</v>
      </c>
      <c r="G77" s="2" t="s">
        <v>7</v>
      </c>
    </row>
    <row r="78" spans="1:7" x14ac:dyDescent="0.25">
      <c r="A78" s="10" t="s">
        <v>12</v>
      </c>
      <c r="B78" s="3" t="s">
        <v>28</v>
      </c>
      <c r="C78" s="12">
        <v>42041</v>
      </c>
      <c r="D78" s="11">
        <v>1201</v>
      </c>
      <c r="E78" s="11">
        <v>200.75</v>
      </c>
      <c r="F78" s="11">
        <v>83146</v>
      </c>
      <c r="G78" s="4" t="s">
        <v>18</v>
      </c>
    </row>
    <row r="79" spans="1:7" x14ac:dyDescent="0.25">
      <c r="A79" s="10" t="s">
        <v>34</v>
      </c>
      <c r="B79" s="3" t="s">
        <v>27</v>
      </c>
      <c r="C79" s="12">
        <v>42041</v>
      </c>
      <c r="D79" s="11">
        <v>1224</v>
      </c>
      <c r="E79" s="11">
        <v>496.02</v>
      </c>
      <c r="F79" s="11">
        <v>70575</v>
      </c>
      <c r="G79" s="4" t="s">
        <v>8</v>
      </c>
    </row>
    <row r="80" spans="1:7" x14ac:dyDescent="0.25">
      <c r="A80" s="10" t="s">
        <v>9</v>
      </c>
      <c r="B80" s="3">
        <v>5265</v>
      </c>
      <c r="C80" s="12">
        <v>42041</v>
      </c>
      <c r="D80" s="11">
        <v>1920</v>
      </c>
      <c r="E80" s="11">
        <v>366.3</v>
      </c>
      <c r="F80" s="11">
        <v>80103</v>
      </c>
      <c r="G80" s="4" t="s">
        <v>13</v>
      </c>
    </row>
    <row r="81" spans="1:7" x14ac:dyDescent="0.25">
      <c r="A81" s="7" t="s">
        <v>9</v>
      </c>
      <c r="B81" s="1" t="s">
        <v>26</v>
      </c>
      <c r="C81" s="9">
        <v>42041</v>
      </c>
      <c r="D81" s="8">
        <v>835</v>
      </c>
      <c r="E81" s="8">
        <v>180.94</v>
      </c>
      <c r="F81" s="8">
        <v>79680</v>
      </c>
      <c r="G81" s="2" t="s">
        <v>7</v>
      </c>
    </row>
    <row r="82" spans="1:7" x14ac:dyDescent="0.25">
      <c r="A82" s="7" t="s">
        <v>12</v>
      </c>
      <c r="B82" s="1">
        <v>5558</v>
      </c>
      <c r="C82" s="9">
        <v>42042</v>
      </c>
      <c r="D82" s="8">
        <v>452</v>
      </c>
      <c r="E82" s="8">
        <v>560.5</v>
      </c>
      <c r="F82" s="8">
        <v>84071</v>
      </c>
      <c r="G82" s="2" t="s">
        <v>13</v>
      </c>
    </row>
    <row r="83" spans="1:7" x14ac:dyDescent="0.25">
      <c r="A83" s="10" t="s">
        <v>12</v>
      </c>
      <c r="B83" s="3" t="s">
        <v>28</v>
      </c>
      <c r="C83" s="12">
        <v>42042</v>
      </c>
      <c r="D83" s="11">
        <v>40</v>
      </c>
      <c r="E83" s="11">
        <v>100.28</v>
      </c>
      <c r="F83" s="11">
        <v>83790</v>
      </c>
      <c r="G83" s="4" t="s">
        <v>21</v>
      </c>
    </row>
    <row r="84" spans="1:7" x14ac:dyDescent="0.25">
      <c r="A84" s="10" t="s">
        <v>50</v>
      </c>
      <c r="B84" s="3" t="s">
        <v>29</v>
      </c>
      <c r="C84" s="12">
        <v>42042</v>
      </c>
      <c r="D84" s="11">
        <v>652</v>
      </c>
      <c r="E84" s="11">
        <v>680.02</v>
      </c>
      <c r="F84" s="11">
        <v>99158</v>
      </c>
      <c r="G84" s="4" t="s">
        <v>17</v>
      </c>
    </row>
    <row r="85" spans="1:7" x14ac:dyDescent="0.25">
      <c r="A85" s="7" t="s">
        <v>49</v>
      </c>
      <c r="B85" s="1" t="s">
        <v>31</v>
      </c>
      <c r="C85" s="9">
        <v>42042</v>
      </c>
      <c r="D85" s="8">
        <v>326</v>
      </c>
      <c r="E85" s="8">
        <v>580</v>
      </c>
      <c r="F85" s="8">
        <v>44842</v>
      </c>
      <c r="G85" s="2" t="s">
        <v>14</v>
      </c>
    </row>
    <row r="86" spans="1:7" x14ac:dyDescent="0.25">
      <c r="A86" s="10" t="s">
        <v>11</v>
      </c>
      <c r="B86" s="3">
        <v>5279</v>
      </c>
      <c r="C86" s="12">
        <v>42045</v>
      </c>
      <c r="D86" s="11">
        <v>1301</v>
      </c>
      <c r="E86" s="11">
        <v>806.3</v>
      </c>
      <c r="F86" s="11">
        <v>50123</v>
      </c>
      <c r="G86" s="4" t="s">
        <v>13</v>
      </c>
    </row>
    <row r="87" spans="1:7" x14ac:dyDescent="0.25">
      <c r="A87" s="10" t="s">
        <v>12</v>
      </c>
      <c r="B87" s="3" t="s">
        <v>28</v>
      </c>
      <c r="C87" s="12">
        <v>42045</v>
      </c>
      <c r="D87" s="11">
        <v>1326</v>
      </c>
      <c r="E87" s="11">
        <v>457.03</v>
      </c>
      <c r="F87" s="11">
        <v>85684</v>
      </c>
      <c r="G87" s="4" t="s">
        <v>18</v>
      </c>
    </row>
    <row r="88" spans="1:7" x14ac:dyDescent="0.25">
      <c r="A88" s="7" t="s">
        <v>34</v>
      </c>
      <c r="B88" s="1" t="s">
        <v>27</v>
      </c>
      <c r="C88" s="9">
        <v>42045</v>
      </c>
      <c r="D88" s="8">
        <v>1313</v>
      </c>
      <c r="E88" s="8">
        <v>437.52</v>
      </c>
      <c r="F88" s="8">
        <v>71991</v>
      </c>
      <c r="G88" s="2" t="s">
        <v>8</v>
      </c>
    </row>
    <row r="89" spans="1:7" x14ac:dyDescent="0.25">
      <c r="A89" s="10" t="s">
        <v>10</v>
      </c>
      <c r="B89" s="3">
        <v>5456</v>
      </c>
      <c r="C89" s="12">
        <v>42046</v>
      </c>
      <c r="D89" s="11">
        <v>717</v>
      </c>
      <c r="E89" s="11">
        <v>546.20000000000005</v>
      </c>
      <c r="F89" s="11">
        <v>110071</v>
      </c>
      <c r="G89" s="4" t="s">
        <v>13</v>
      </c>
    </row>
    <row r="90" spans="1:7" x14ac:dyDescent="0.25">
      <c r="A90" s="10" t="s">
        <v>12</v>
      </c>
      <c r="B90" s="3" t="s">
        <v>28</v>
      </c>
      <c r="C90" s="12">
        <v>42046</v>
      </c>
      <c r="D90" s="11">
        <v>1207</v>
      </c>
      <c r="E90" s="11">
        <v>343.1</v>
      </c>
      <c r="F90" s="11">
        <v>86904</v>
      </c>
      <c r="G90" s="4" t="s">
        <v>18</v>
      </c>
    </row>
    <row r="91" spans="1:7" x14ac:dyDescent="0.25">
      <c r="A91" s="7" t="s">
        <v>50</v>
      </c>
      <c r="B91" s="1" t="s">
        <v>29</v>
      </c>
      <c r="C91" s="9">
        <v>42046</v>
      </c>
      <c r="D91" s="8">
        <v>436</v>
      </c>
      <c r="E91" s="8">
        <v>401.55</v>
      </c>
      <c r="F91" s="8">
        <v>100711</v>
      </c>
      <c r="G91" s="2" t="s">
        <v>17</v>
      </c>
    </row>
    <row r="92" spans="1:7" x14ac:dyDescent="0.25">
      <c r="A92" s="10" t="s">
        <v>49</v>
      </c>
      <c r="B92" s="3" t="s">
        <v>31</v>
      </c>
      <c r="C92" s="12">
        <v>42046</v>
      </c>
      <c r="D92" s="11">
        <v>304</v>
      </c>
      <c r="E92" s="11">
        <v>375.01</v>
      </c>
      <c r="F92" s="11">
        <v>46032</v>
      </c>
      <c r="G92" s="4" t="s">
        <v>14</v>
      </c>
    </row>
    <row r="93" spans="1:7" x14ac:dyDescent="0.25">
      <c r="A93" s="10" t="s">
        <v>12</v>
      </c>
      <c r="B93" s="3" t="s">
        <v>28</v>
      </c>
      <c r="C93" s="12">
        <v>42047</v>
      </c>
      <c r="D93" s="11">
        <v>1259</v>
      </c>
      <c r="E93" s="11">
        <v>364.56</v>
      </c>
      <c r="F93" s="11">
        <v>88218</v>
      </c>
      <c r="G93" s="4" t="s">
        <v>18</v>
      </c>
    </row>
    <row r="94" spans="1:7" x14ac:dyDescent="0.25">
      <c r="A94" s="10" t="s">
        <v>34</v>
      </c>
      <c r="B94" s="3" t="s">
        <v>27</v>
      </c>
      <c r="C94" s="12">
        <v>42047</v>
      </c>
      <c r="D94" s="11">
        <v>1304</v>
      </c>
      <c r="E94" s="11">
        <v>394.51</v>
      </c>
      <c r="F94" s="11">
        <v>73405</v>
      </c>
      <c r="G94" s="4" t="s">
        <v>8</v>
      </c>
    </row>
    <row r="95" spans="1:7" x14ac:dyDescent="0.25">
      <c r="A95" s="10" t="s">
        <v>10</v>
      </c>
      <c r="B95" s="3">
        <v>5456</v>
      </c>
      <c r="C95" s="12">
        <v>42048</v>
      </c>
      <c r="D95" s="11">
        <v>654</v>
      </c>
      <c r="E95" s="11">
        <v>430</v>
      </c>
      <c r="F95" s="11">
        <v>111745</v>
      </c>
      <c r="G95" s="4" t="s">
        <v>13</v>
      </c>
    </row>
    <row r="96" spans="1:7" x14ac:dyDescent="0.25">
      <c r="A96" s="7" t="s">
        <v>10</v>
      </c>
      <c r="B96" s="1">
        <v>5456</v>
      </c>
      <c r="C96" s="9">
        <v>42048</v>
      </c>
      <c r="D96" s="8">
        <v>1842</v>
      </c>
      <c r="E96" s="8">
        <v>265</v>
      </c>
      <c r="F96" s="8">
        <v>112247</v>
      </c>
      <c r="G96" s="2" t="s">
        <v>13</v>
      </c>
    </row>
    <row r="97" spans="1:7" x14ac:dyDescent="0.25">
      <c r="A97" s="10" t="s">
        <v>12</v>
      </c>
      <c r="B97" s="3" t="s">
        <v>28</v>
      </c>
      <c r="C97" s="12">
        <v>42048</v>
      </c>
      <c r="D97" s="11">
        <v>1140</v>
      </c>
      <c r="E97" s="11">
        <v>408.22</v>
      </c>
      <c r="F97" s="11">
        <v>89511</v>
      </c>
      <c r="G97" s="4" t="s">
        <v>18</v>
      </c>
    </row>
    <row r="98" spans="1:7" x14ac:dyDescent="0.25">
      <c r="A98" s="7" t="s">
        <v>50</v>
      </c>
      <c r="B98" s="1" t="s">
        <v>29</v>
      </c>
      <c r="C98" s="9">
        <v>42048</v>
      </c>
      <c r="D98" s="8">
        <v>1322</v>
      </c>
      <c r="E98" s="8">
        <v>515.02</v>
      </c>
      <c r="F98" s="8">
        <v>102825</v>
      </c>
      <c r="G98" s="2" t="s">
        <v>8</v>
      </c>
    </row>
    <row r="99" spans="1:7" x14ac:dyDescent="0.25">
      <c r="A99" s="10" t="s">
        <v>49</v>
      </c>
      <c r="B99" s="3" t="s">
        <v>31</v>
      </c>
      <c r="C99" s="12">
        <v>42049</v>
      </c>
      <c r="D99" s="11">
        <v>320</v>
      </c>
      <c r="E99" s="11">
        <v>560.02</v>
      </c>
      <c r="F99" s="11">
        <v>47856</v>
      </c>
      <c r="G99" s="4" t="s">
        <v>14</v>
      </c>
    </row>
    <row r="100" spans="1:7" x14ac:dyDescent="0.25">
      <c r="A100" s="10" t="s">
        <v>34</v>
      </c>
      <c r="B100" s="3" t="s">
        <v>27</v>
      </c>
      <c r="C100" s="12">
        <v>42051</v>
      </c>
      <c r="D100" s="11">
        <v>1515</v>
      </c>
      <c r="E100" s="11">
        <v>545.98</v>
      </c>
      <c r="F100" s="11">
        <v>75529</v>
      </c>
      <c r="G100" s="4" t="s">
        <v>8</v>
      </c>
    </row>
    <row r="101" spans="1:7" x14ac:dyDescent="0.25">
      <c r="A101" s="7" t="s">
        <v>11</v>
      </c>
      <c r="B101" s="1" t="s">
        <v>32</v>
      </c>
      <c r="C101" s="9">
        <v>42052</v>
      </c>
      <c r="D101" s="8">
        <v>419</v>
      </c>
      <c r="E101" s="8">
        <v>586.73</v>
      </c>
      <c r="F101" s="8">
        <v>52123</v>
      </c>
      <c r="G101" s="2" t="s">
        <v>22</v>
      </c>
    </row>
    <row r="102" spans="1:7" x14ac:dyDescent="0.25">
      <c r="A102" s="10" t="s">
        <v>12</v>
      </c>
      <c r="B102" s="3" t="s">
        <v>28</v>
      </c>
      <c r="C102" s="12">
        <v>42052</v>
      </c>
      <c r="D102" s="11">
        <v>22</v>
      </c>
      <c r="E102" s="11">
        <v>223.28</v>
      </c>
      <c r="F102" s="11">
        <v>91800</v>
      </c>
      <c r="G102" s="4" t="s">
        <v>18</v>
      </c>
    </row>
    <row r="103" spans="1:7" x14ac:dyDescent="0.25">
      <c r="A103" s="7" t="s">
        <v>12</v>
      </c>
      <c r="B103" s="1" t="s">
        <v>28</v>
      </c>
      <c r="C103" s="9">
        <v>42052</v>
      </c>
      <c r="D103" s="8">
        <v>1456</v>
      </c>
      <c r="E103" s="8">
        <v>549</v>
      </c>
      <c r="F103" s="8">
        <v>92444</v>
      </c>
      <c r="G103" s="2" t="s">
        <v>24</v>
      </c>
    </row>
    <row r="104" spans="1:7" x14ac:dyDescent="0.25">
      <c r="A104" s="7" t="s">
        <v>10</v>
      </c>
      <c r="B104" s="1">
        <v>5456</v>
      </c>
      <c r="C104" s="9">
        <v>42053</v>
      </c>
      <c r="D104" s="8">
        <v>530</v>
      </c>
      <c r="E104" s="8">
        <v>582</v>
      </c>
      <c r="F104" s="8">
        <v>114558</v>
      </c>
      <c r="G104" s="2" t="s">
        <v>13</v>
      </c>
    </row>
    <row r="105" spans="1:7" x14ac:dyDescent="0.25">
      <c r="A105" s="10" t="s">
        <v>49</v>
      </c>
      <c r="B105" s="3" t="s">
        <v>31</v>
      </c>
      <c r="C105" s="12">
        <v>42053</v>
      </c>
      <c r="D105" s="11">
        <v>239</v>
      </c>
      <c r="E105" s="11">
        <v>420.01</v>
      </c>
      <c r="F105" s="11">
        <v>49186</v>
      </c>
      <c r="G105" s="4" t="s">
        <v>14</v>
      </c>
    </row>
    <row r="106" spans="1:7" x14ac:dyDescent="0.25">
      <c r="A106" s="7" t="s">
        <v>34</v>
      </c>
      <c r="B106" s="1" t="s">
        <v>27</v>
      </c>
      <c r="C106" s="9">
        <v>42053</v>
      </c>
      <c r="D106" s="8">
        <v>1247</v>
      </c>
      <c r="E106" s="8">
        <v>390.46</v>
      </c>
      <c r="F106" s="8">
        <v>76942</v>
      </c>
      <c r="G106" s="2" t="s">
        <v>8</v>
      </c>
    </row>
    <row r="107" spans="1:7" x14ac:dyDescent="0.25">
      <c r="A107" s="10" t="s">
        <v>50</v>
      </c>
      <c r="B107" s="3" t="s">
        <v>29</v>
      </c>
      <c r="C107" s="12">
        <v>42054</v>
      </c>
      <c r="D107" s="11">
        <v>417</v>
      </c>
      <c r="E107" s="11">
        <v>646.4</v>
      </c>
      <c r="F107" s="11">
        <v>104849</v>
      </c>
      <c r="G107" s="4" t="s">
        <v>25</v>
      </c>
    </row>
    <row r="108" spans="1:7" x14ac:dyDescent="0.25">
      <c r="A108" s="7" t="s">
        <v>10</v>
      </c>
      <c r="B108" s="1" t="s">
        <v>30</v>
      </c>
      <c r="C108" s="9">
        <v>42055</v>
      </c>
      <c r="D108" s="8">
        <v>609</v>
      </c>
      <c r="E108" s="8">
        <v>580.22</v>
      </c>
      <c r="F108" s="8">
        <v>116853</v>
      </c>
      <c r="G108" s="2" t="s">
        <v>7</v>
      </c>
    </row>
    <row r="109" spans="1:7" x14ac:dyDescent="0.25">
      <c r="A109" s="10" t="s">
        <v>34</v>
      </c>
      <c r="B109" s="3" t="s">
        <v>27</v>
      </c>
      <c r="C109" s="12">
        <v>42055</v>
      </c>
      <c r="D109" s="11">
        <v>1216</v>
      </c>
      <c r="E109" s="11">
        <v>422.11</v>
      </c>
      <c r="F109" s="11">
        <v>78356</v>
      </c>
      <c r="G109" s="4" t="s">
        <v>8</v>
      </c>
    </row>
    <row r="110" spans="1:7" x14ac:dyDescent="0.25">
      <c r="A110" s="7" t="s">
        <v>11</v>
      </c>
      <c r="B110" s="1" t="s">
        <v>32</v>
      </c>
      <c r="C110" s="9">
        <v>42056</v>
      </c>
      <c r="D110" s="8">
        <v>453</v>
      </c>
      <c r="E110" s="8">
        <v>573.41</v>
      </c>
      <c r="F110" s="8">
        <v>53123</v>
      </c>
      <c r="G110" s="2" t="s">
        <v>22</v>
      </c>
    </row>
    <row r="111" spans="1:7" x14ac:dyDescent="0.25">
      <c r="A111" s="10" t="s">
        <v>10</v>
      </c>
      <c r="B111" s="3" t="s">
        <v>30</v>
      </c>
      <c r="C111" s="12">
        <v>42056</v>
      </c>
      <c r="D111" s="11">
        <v>331</v>
      </c>
      <c r="E111" s="11">
        <v>300</v>
      </c>
      <c r="F111" s="11">
        <v>117550</v>
      </c>
      <c r="G111" s="4" t="s">
        <v>19</v>
      </c>
    </row>
    <row r="112" spans="1:7" x14ac:dyDescent="0.25">
      <c r="A112" s="10" t="s">
        <v>49</v>
      </c>
      <c r="B112" s="3" t="s">
        <v>31</v>
      </c>
      <c r="C112" s="12">
        <v>42056</v>
      </c>
      <c r="D112" s="11">
        <v>306</v>
      </c>
      <c r="E112" s="11">
        <v>525</v>
      </c>
      <c r="F112" s="11">
        <v>50987</v>
      </c>
      <c r="G112" s="4" t="s">
        <v>14</v>
      </c>
    </row>
    <row r="113" spans="1:7" x14ac:dyDescent="0.25">
      <c r="A113" s="7" t="s">
        <v>50</v>
      </c>
      <c r="B113" s="1" t="s">
        <v>29</v>
      </c>
      <c r="C113" s="9">
        <v>42058</v>
      </c>
      <c r="D113" s="8">
        <v>801</v>
      </c>
      <c r="E113" s="8">
        <v>488.53</v>
      </c>
      <c r="F113" s="8">
        <v>106775</v>
      </c>
      <c r="G113" s="2" t="s">
        <v>8</v>
      </c>
    </row>
    <row r="114" spans="1:7" x14ac:dyDescent="0.25">
      <c r="A114" s="7" t="s">
        <v>12</v>
      </c>
      <c r="B114" s="1">
        <v>5558</v>
      </c>
      <c r="C114" s="9">
        <v>42059</v>
      </c>
      <c r="D114" s="8">
        <v>1650</v>
      </c>
      <c r="E114" s="8">
        <v>518.1</v>
      </c>
      <c r="F114" s="8">
        <v>96513</v>
      </c>
      <c r="G114" s="2" t="s">
        <v>13</v>
      </c>
    </row>
    <row r="115" spans="1:7" x14ac:dyDescent="0.25">
      <c r="A115" s="10" t="s">
        <v>34</v>
      </c>
      <c r="B115" s="3" t="s">
        <v>27</v>
      </c>
      <c r="C115" s="12">
        <v>42059</v>
      </c>
      <c r="D115" s="11">
        <v>1331</v>
      </c>
      <c r="E115" s="11">
        <v>405.91</v>
      </c>
      <c r="F115" s="11">
        <v>79772</v>
      </c>
      <c r="G115" s="4" t="s">
        <v>8</v>
      </c>
    </row>
    <row r="116" spans="1:7" x14ac:dyDescent="0.25">
      <c r="A116" s="7" t="s">
        <v>10</v>
      </c>
      <c r="B116" s="1">
        <v>5456</v>
      </c>
      <c r="C116" s="9">
        <v>42060</v>
      </c>
      <c r="D116" s="8">
        <v>1757</v>
      </c>
      <c r="E116" s="8">
        <v>600</v>
      </c>
      <c r="F116" s="8">
        <v>119751</v>
      </c>
      <c r="G116" s="2" t="s">
        <v>13</v>
      </c>
    </row>
    <row r="117" spans="1:7" x14ac:dyDescent="0.25">
      <c r="A117" s="7" t="s">
        <v>49</v>
      </c>
      <c r="B117" s="1" t="s">
        <v>31</v>
      </c>
      <c r="C117" s="9">
        <v>42060</v>
      </c>
      <c r="D117" s="8">
        <v>319</v>
      </c>
      <c r="E117" s="8">
        <v>370.01</v>
      </c>
      <c r="F117" s="8">
        <v>52148</v>
      </c>
      <c r="G117" s="2" t="s">
        <v>14</v>
      </c>
    </row>
    <row r="118" spans="1:7" x14ac:dyDescent="0.25">
      <c r="A118" s="10" t="s">
        <v>11</v>
      </c>
      <c r="B118" s="3" t="s">
        <v>32</v>
      </c>
      <c r="C118" s="12">
        <v>42061</v>
      </c>
      <c r="D118" s="11">
        <v>411</v>
      </c>
      <c r="E118" s="11">
        <v>615.88</v>
      </c>
      <c r="F118" s="11">
        <v>53123</v>
      </c>
      <c r="G118" s="5" t="s">
        <v>22</v>
      </c>
    </row>
    <row r="119" spans="1:7" x14ac:dyDescent="0.25">
      <c r="A119" s="7" t="s">
        <v>34</v>
      </c>
      <c r="B119" s="1" t="s">
        <v>27</v>
      </c>
      <c r="C119" s="9">
        <v>42061</v>
      </c>
      <c r="D119" s="8">
        <v>1413</v>
      </c>
      <c r="E119" s="8">
        <v>399.14</v>
      </c>
      <c r="F119" s="8">
        <v>81189</v>
      </c>
      <c r="G119" s="6" t="s">
        <v>8</v>
      </c>
    </row>
    <row r="120" spans="1:7" x14ac:dyDescent="0.25">
      <c r="A120" s="10" t="s">
        <v>12</v>
      </c>
      <c r="B120" s="3" t="s">
        <v>28</v>
      </c>
      <c r="C120" s="12">
        <v>42062</v>
      </c>
      <c r="D120" s="11">
        <v>1749</v>
      </c>
      <c r="E120" s="11">
        <v>678.23</v>
      </c>
      <c r="F120" s="11">
        <v>98860</v>
      </c>
      <c r="G120" s="5" t="s">
        <v>33</v>
      </c>
    </row>
    <row r="121" spans="1:7" x14ac:dyDescent="0.25">
      <c r="A121" s="7" t="s">
        <v>50</v>
      </c>
      <c r="B121" s="1" t="s">
        <v>29</v>
      </c>
      <c r="C121" s="9">
        <v>42062</v>
      </c>
      <c r="D121" s="8">
        <v>429</v>
      </c>
      <c r="E121" s="8">
        <v>660.38</v>
      </c>
      <c r="F121" s="8">
        <v>108987</v>
      </c>
      <c r="G121" s="6" t="s">
        <v>17</v>
      </c>
    </row>
    <row r="122" spans="1:7" x14ac:dyDescent="0.25">
      <c r="A122" s="7" t="s">
        <v>10</v>
      </c>
      <c r="B122" s="1" t="s">
        <v>30</v>
      </c>
      <c r="C122" s="9">
        <v>42063</v>
      </c>
      <c r="D122" s="8">
        <v>356</v>
      </c>
      <c r="E122" s="8">
        <v>670.03</v>
      </c>
      <c r="F122" s="8">
        <v>122480</v>
      </c>
      <c r="G122" s="6" t="s">
        <v>19</v>
      </c>
    </row>
    <row r="123" spans="1:7" x14ac:dyDescent="0.25">
      <c r="A123" s="10" t="s">
        <v>49</v>
      </c>
      <c r="B123" s="3" t="s">
        <v>31</v>
      </c>
      <c r="C123" s="12">
        <v>42063</v>
      </c>
      <c r="D123" s="11">
        <v>323</v>
      </c>
      <c r="E123" s="11">
        <v>595.16</v>
      </c>
      <c r="F123" s="11">
        <v>53910</v>
      </c>
      <c r="G123" s="5" t="s">
        <v>14</v>
      </c>
    </row>
    <row r="124" spans="1:7" x14ac:dyDescent="0.25">
      <c r="A124" s="7" t="s">
        <v>11</v>
      </c>
      <c r="B124" s="1">
        <v>5279</v>
      </c>
      <c r="C124" s="9">
        <v>42065</v>
      </c>
      <c r="D124" s="8">
        <v>1720</v>
      </c>
      <c r="E124" s="8">
        <v>999.3</v>
      </c>
      <c r="F124" s="8">
        <v>58739</v>
      </c>
      <c r="G124" s="6" t="s">
        <v>13</v>
      </c>
    </row>
    <row r="125" spans="1:7" x14ac:dyDescent="0.25">
      <c r="A125" s="7" t="s">
        <v>34</v>
      </c>
      <c r="B125" s="1" t="s">
        <v>27</v>
      </c>
      <c r="C125" s="9">
        <v>42065</v>
      </c>
      <c r="D125" s="8">
        <v>1243</v>
      </c>
      <c r="E125" s="8">
        <v>590.03</v>
      </c>
      <c r="F125" s="8">
        <v>183286</v>
      </c>
      <c r="G125" s="6" t="s">
        <v>8</v>
      </c>
    </row>
    <row r="126" spans="1:7" x14ac:dyDescent="0.25">
      <c r="A126" s="7" t="s">
        <v>12</v>
      </c>
      <c r="B126" s="1">
        <v>5558</v>
      </c>
      <c r="C126" s="9">
        <v>42066</v>
      </c>
      <c r="D126" s="8">
        <v>304</v>
      </c>
      <c r="E126" s="8">
        <v>297.8</v>
      </c>
      <c r="F126" s="8">
        <v>99598</v>
      </c>
      <c r="G126" s="6" t="s">
        <v>13</v>
      </c>
    </row>
    <row r="127" spans="1:7" x14ac:dyDescent="0.25">
      <c r="A127" s="7" t="s">
        <v>10</v>
      </c>
      <c r="B127" s="1">
        <v>5456</v>
      </c>
      <c r="C127" s="9">
        <v>42067</v>
      </c>
      <c r="D127" s="8">
        <v>633</v>
      </c>
      <c r="E127" s="8">
        <v>408.2</v>
      </c>
      <c r="F127" s="8">
        <v>124163</v>
      </c>
      <c r="G127" s="6" t="s">
        <v>13</v>
      </c>
    </row>
    <row r="128" spans="1:7" x14ac:dyDescent="0.25">
      <c r="A128" s="10" t="s">
        <v>12</v>
      </c>
      <c r="B128" s="3">
        <v>5558</v>
      </c>
      <c r="C128" s="12">
        <v>42067</v>
      </c>
      <c r="D128" s="11">
        <v>1722</v>
      </c>
      <c r="E128" s="11">
        <v>311.10000000000002</v>
      </c>
      <c r="F128" s="11">
        <v>100741</v>
      </c>
      <c r="G128" s="5" t="s">
        <v>13</v>
      </c>
    </row>
    <row r="129" spans="1:7" x14ac:dyDescent="0.25">
      <c r="A129" s="7" t="s">
        <v>50</v>
      </c>
      <c r="B129" s="1" t="s">
        <v>29</v>
      </c>
      <c r="C129" s="9">
        <v>42067</v>
      </c>
      <c r="D129" s="8">
        <v>455</v>
      </c>
      <c r="E129" s="8">
        <v>562.28</v>
      </c>
      <c r="F129" s="8">
        <v>111162</v>
      </c>
      <c r="G129" s="6" t="s">
        <v>25</v>
      </c>
    </row>
    <row r="130" spans="1:7" x14ac:dyDescent="0.25">
      <c r="A130" s="10" t="s">
        <v>49</v>
      </c>
      <c r="B130" s="3" t="s">
        <v>31</v>
      </c>
      <c r="C130" s="12">
        <v>42067</v>
      </c>
      <c r="D130" s="11">
        <v>307</v>
      </c>
      <c r="E130" s="11">
        <v>355.64</v>
      </c>
      <c r="F130" s="11">
        <v>55112</v>
      </c>
      <c r="G130" s="5" t="s">
        <v>14</v>
      </c>
    </row>
    <row r="131" spans="1:7" x14ac:dyDescent="0.25">
      <c r="A131" s="7" t="s">
        <v>11</v>
      </c>
      <c r="B131" s="1">
        <v>5279</v>
      </c>
      <c r="C131" s="9">
        <v>42068</v>
      </c>
      <c r="D131" s="8">
        <v>1259</v>
      </c>
      <c r="E131" s="8">
        <v>999.7</v>
      </c>
      <c r="F131" s="8">
        <v>60824</v>
      </c>
      <c r="G131" s="6" t="s">
        <v>13</v>
      </c>
    </row>
    <row r="132" spans="1:7" x14ac:dyDescent="0.25">
      <c r="A132" s="7" t="s">
        <v>34</v>
      </c>
      <c r="B132" s="1" t="s">
        <v>27</v>
      </c>
      <c r="C132" s="9">
        <v>42068</v>
      </c>
      <c r="D132" s="8">
        <v>200</v>
      </c>
      <c r="E132" s="8">
        <v>425.15</v>
      </c>
      <c r="F132" s="8">
        <v>84699</v>
      </c>
      <c r="G132" s="6" t="s">
        <v>8</v>
      </c>
    </row>
    <row r="133" spans="1:7" x14ac:dyDescent="0.25">
      <c r="A133" s="10" t="s">
        <v>10</v>
      </c>
      <c r="B133" s="3">
        <v>5456</v>
      </c>
      <c r="C133" s="12">
        <v>42069</v>
      </c>
      <c r="D133" s="11">
        <v>645</v>
      </c>
      <c r="E133" s="11">
        <v>561.1</v>
      </c>
      <c r="F133" s="11">
        <v>126158</v>
      </c>
      <c r="G133" s="5" t="s">
        <v>13</v>
      </c>
    </row>
    <row r="134" spans="1:7" x14ac:dyDescent="0.25">
      <c r="A134" s="7" t="s">
        <v>10</v>
      </c>
      <c r="B134" s="1">
        <v>5456</v>
      </c>
      <c r="C134" s="9">
        <v>42069</v>
      </c>
      <c r="D134" s="8">
        <v>1954</v>
      </c>
      <c r="E134" s="8">
        <v>274.89999999999998</v>
      </c>
      <c r="F134" s="8">
        <v>12666</v>
      </c>
      <c r="G134" s="6" t="s">
        <v>13</v>
      </c>
    </row>
    <row r="135" spans="1:7" x14ac:dyDescent="0.25">
      <c r="A135" s="7" t="s">
        <v>34</v>
      </c>
      <c r="B135" s="1" t="s">
        <v>27</v>
      </c>
      <c r="C135" s="9">
        <v>42069</v>
      </c>
      <c r="D135" s="8">
        <v>1232</v>
      </c>
      <c r="E135" s="8">
        <v>439.11</v>
      </c>
      <c r="F135" s="8">
        <v>86112</v>
      </c>
      <c r="G135" s="6" t="s">
        <v>8</v>
      </c>
    </row>
    <row r="136" spans="1:7" x14ac:dyDescent="0.25">
      <c r="A136" s="7" t="s">
        <v>49</v>
      </c>
      <c r="B136" s="1" t="s">
        <v>31</v>
      </c>
      <c r="C136" s="9">
        <v>42070</v>
      </c>
      <c r="D136" s="8">
        <v>323</v>
      </c>
      <c r="E136" s="8">
        <v>570</v>
      </c>
      <c r="F136" s="8">
        <v>56905</v>
      </c>
      <c r="G136" s="6" t="s">
        <v>14</v>
      </c>
    </row>
    <row r="137" spans="1:7" x14ac:dyDescent="0.25">
      <c r="A137" s="10" t="s">
        <v>12</v>
      </c>
      <c r="B137" s="3" t="s">
        <v>28</v>
      </c>
      <c r="C137" s="12">
        <v>42072</v>
      </c>
      <c r="D137" s="11">
        <v>300</v>
      </c>
      <c r="E137" s="11">
        <v>600.12</v>
      </c>
      <c r="F137" s="11">
        <v>123000</v>
      </c>
      <c r="G137" s="5" t="s">
        <v>7</v>
      </c>
    </row>
    <row r="138" spans="1:7" x14ac:dyDescent="0.25">
      <c r="A138" s="7" t="s">
        <v>50</v>
      </c>
      <c r="B138" s="1" t="s">
        <v>29</v>
      </c>
      <c r="C138" s="9">
        <v>42072</v>
      </c>
      <c r="D138" s="8">
        <v>801</v>
      </c>
      <c r="E138" s="8">
        <v>640.92999999999995</v>
      </c>
      <c r="F138" s="8">
        <v>113593</v>
      </c>
      <c r="G138" s="6" t="s">
        <v>8</v>
      </c>
    </row>
    <row r="139" spans="1:7" x14ac:dyDescent="0.25">
      <c r="A139" s="7" t="s">
        <v>11</v>
      </c>
      <c r="B139" s="1">
        <v>5279</v>
      </c>
      <c r="C139" s="9">
        <v>42073</v>
      </c>
      <c r="D139" s="8">
        <v>1438</v>
      </c>
      <c r="E139" s="8">
        <v>610.6</v>
      </c>
      <c r="F139" s="8">
        <v>62956</v>
      </c>
      <c r="G139" s="6" t="s">
        <v>13</v>
      </c>
    </row>
    <row r="140" spans="1:7" x14ac:dyDescent="0.25">
      <c r="A140" s="10" t="s">
        <v>12</v>
      </c>
      <c r="B140" s="3">
        <v>5558</v>
      </c>
      <c r="C140" s="12">
        <v>42073</v>
      </c>
      <c r="D140" s="11">
        <v>702</v>
      </c>
      <c r="E140" s="11">
        <v>275</v>
      </c>
      <c r="F140" s="11">
        <v>104164</v>
      </c>
      <c r="G140" s="5" t="s">
        <v>13</v>
      </c>
    </row>
    <row r="141" spans="1:7" x14ac:dyDescent="0.25">
      <c r="A141" s="7" t="s">
        <v>34</v>
      </c>
      <c r="B141" s="1" t="s">
        <v>27</v>
      </c>
      <c r="C141" s="9">
        <v>42073</v>
      </c>
      <c r="D141" s="8">
        <v>1257</v>
      </c>
      <c r="E141" s="8">
        <v>370.88</v>
      </c>
      <c r="F141" s="8">
        <v>87524</v>
      </c>
      <c r="G141" s="6" t="s">
        <v>8</v>
      </c>
    </row>
    <row r="142" spans="1:7" x14ac:dyDescent="0.25">
      <c r="A142" s="10" t="s">
        <v>10</v>
      </c>
      <c r="B142" s="3">
        <v>5456</v>
      </c>
      <c r="C142" s="12">
        <v>42074</v>
      </c>
      <c r="D142" s="11">
        <v>1700</v>
      </c>
      <c r="E142" s="11">
        <v>590</v>
      </c>
      <c r="F142" s="11">
        <v>129164</v>
      </c>
      <c r="G142" s="5" t="s">
        <v>13</v>
      </c>
    </row>
    <row r="143" spans="1:7" x14ac:dyDescent="0.25">
      <c r="A143" s="10" t="s">
        <v>49</v>
      </c>
      <c r="B143" s="3" t="s">
        <v>31</v>
      </c>
      <c r="C143" s="12">
        <v>42074</v>
      </c>
      <c r="D143" s="11">
        <v>256</v>
      </c>
      <c r="E143" s="11">
        <v>330</v>
      </c>
      <c r="F143" s="11">
        <v>58058</v>
      </c>
      <c r="G143" s="5" t="s">
        <v>14</v>
      </c>
    </row>
    <row r="144" spans="1:7" x14ac:dyDescent="0.25">
      <c r="A144" s="7" t="s">
        <v>11</v>
      </c>
      <c r="B144" s="1" t="s">
        <v>32</v>
      </c>
      <c r="C144" s="9">
        <v>42075</v>
      </c>
      <c r="D144" s="8">
        <v>1321</v>
      </c>
      <c r="E144" s="8">
        <v>467.91</v>
      </c>
      <c r="F144" s="8">
        <v>64359</v>
      </c>
      <c r="G144" s="6" t="s">
        <v>7</v>
      </c>
    </row>
    <row r="145" spans="1:7" x14ac:dyDescent="0.25">
      <c r="A145" s="10" t="s">
        <v>12</v>
      </c>
      <c r="B145" s="3" t="s">
        <v>28</v>
      </c>
      <c r="C145" s="12">
        <v>42075</v>
      </c>
      <c r="D145" s="11">
        <v>827</v>
      </c>
      <c r="E145" s="11">
        <v>264.64999999999998</v>
      </c>
      <c r="F145" s="11">
        <v>105725</v>
      </c>
      <c r="G145" s="5" t="s">
        <v>7</v>
      </c>
    </row>
    <row r="146" spans="1:7" x14ac:dyDescent="0.25">
      <c r="A146" s="7" t="s">
        <v>12</v>
      </c>
      <c r="B146" s="1" t="s">
        <v>28</v>
      </c>
      <c r="C146" s="9">
        <v>42075</v>
      </c>
      <c r="D146" s="8">
        <v>1855</v>
      </c>
      <c r="E146" s="8">
        <v>377.51</v>
      </c>
      <c r="F146" s="8">
        <v>105995</v>
      </c>
      <c r="G146" s="6" t="s">
        <v>7</v>
      </c>
    </row>
    <row r="147" spans="1:7" x14ac:dyDescent="0.25">
      <c r="A147" s="10" t="s">
        <v>34</v>
      </c>
      <c r="B147" s="3" t="s">
        <v>27</v>
      </c>
      <c r="C147" s="12">
        <v>42075</v>
      </c>
      <c r="D147" s="11">
        <v>1315</v>
      </c>
      <c r="E147" s="11">
        <v>391.93</v>
      </c>
      <c r="F147" s="11">
        <v>88935</v>
      </c>
      <c r="G147" s="5" t="s">
        <v>8</v>
      </c>
    </row>
    <row r="148" spans="1:7" x14ac:dyDescent="0.25">
      <c r="A148" s="7" t="s">
        <v>10</v>
      </c>
      <c r="B148" s="1" t="s">
        <v>30</v>
      </c>
      <c r="C148" s="9">
        <v>42076</v>
      </c>
      <c r="D148" s="8">
        <v>115</v>
      </c>
      <c r="E148" s="8">
        <v>400</v>
      </c>
      <c r="F148" s="8">
        <v>130537</v>
      </c>
      <c r="G148" s="6" t="s">
        <v>7</v>
      </c>
    </row>
    <row r="149" spans="1:7" x14ac:dyDescent="0.25">
      <c r="A149" s="10" t="s">
        <v>12</v>
      </c>
      <c r="B149" s="3" t="s">
        <v>28</v>
      </c>
      <c r="C149" s="12">
        <v>42076</v>
      </c>
      <c r="D149" s="11">
        <v>2138</v>
      </c>
      <c r="E149" s="11">
        <v>210</v>
      </c>
      <c r="F149" s="11">
        <v>106883</v>
      </c>
      <c r="G149" s="5" t="s">
        <v>7</v>
      </c>
    </row>
    <row r="150" spans="1:7" x14ac:dyDescent="0.25">
      <c r="A150" s="7" t="s">
        <v>50</v>
      </c>
      <c r="B150" s="1" t="s">
        <v>29</v>
      </c>
      <c r="C150" s="9">
        <v>42076</v>
      </c>
      <c r="D150" s="8">
        <v>424</v>
      </c>
      <c r="E150" s="8">
        <v>584.72</v>
      </c>
      <c r="F150" s="8">
        <v>115807</v>
      </c>
      <c r="G150" s="6" t="s">
        <v>17</v>
      </c>
    </row>
    <row r="151" spans="1:7" x14ac:dyDescent="0.25">
      <c r="A151" s="10" t="s">
        <v>49</v>
      </c>
      <c r="B151" s="3" t="s">
        <v>31</v>
      </c>
      <c r="C151" s="12">
        <v>42076</v>
      </c>
      <c r="D151" s="11">
        <v>253</v>
      </c>
      <c r="E151" s="11">
        <v>388.73</v>
      </c>
      <c r="F151" s="11">
        <v>59212</v>
      </c>
      <c r="G151" s="5" t="s">
        <v>14</v>
      </c>
    </row>
    <row r="152" spans="1:7" x14ac:dyDescent="0.25">
      <c r="A152" s="7" t="s">
        <v>10</v>
      </c>
      <c r="B152" s="1" t="s">
        <v>30</v>
      </c>
      <c r="C152" s="9">
        <v>42077</v>
      </c>
      <c r="D152" s="8">
        <v>557</v>
      </c>
      <c r="E152" s="8">
        <v>480</v>
      </c>
      <c r="F152" s="8">
        <v>132104</v>
      </c>
      <c r="G152" s="6" t="s">
        <v>7</v>
      </c>
    </row>
    <row r="153" spans="1:7" x14ac:dyDescent="0.25">
      <c r="A153" s="10" t="s">
        <v>11</v>
      </c>
      <c r="B153" s="3">
        <v>5279</v>
      </c>
      <c r="C153" s="12">
        <v>42079</v>
      </c>
      <c r="D153" s="11">
        <v>2143</v>
      </c>
      <c r="E153" s="11">
        <v>504.2</v>
      </c>
      <c r="F153" s="11">
        <v>65931</v>
      </c>
      <c r="G153" s="5" t="s">
        <v>13</v>
      </c>
    </row>
    <row r="154" spans="1:7" x14ac:dyDescent="0.25">
      <c r="A154" s="10" t="s">
        <v>12</v>
      </c>
      <c r="B154" s="3" t="s">
        <v>28</v>
      </c>
      <c r="C154" s="12">
        <v>42079</v>
      </c>
      <c r="D154" s="11">
        <v>1903</v>
      </c>
      <c r="E154" s="11">
        <v>400</v>
      </c>
      <c r="F154" s="11">
        <v>107744</v>
      </c>
      <c r="G154" s="5" t="s">
        <v>7</v>
      </c>
    </row>
    <row r="155" spans="1:7" x14ac:dyDescent="0.25">
      <c r="A155" s="7" t="s">
        <v>34</v>
      </c>
      <c r="B155" s="1" t="s">
        <v>27</v>
      </c>
      <c r="C155" s="9">
        <v>42079</v>
      </c>
      <c r="D155" s="8">
        <v>1237</v>
      </c>
      <c r="E155" s="8">
        <v>539.29999999999995</v>
      </c>
      <c r="F155" s="8">
        <v>91033</v>
      </c>
      <c r="G155" s="6" t="s">
        <v>8</v>
      </c>
    </row>
    <row r="156" spans="1:7" x14ac:dyDescent="0.25">
      <c r="A156" s="10" t="s">
        <v>11</v>
      </c>
      <c r="B156" s="3">
        <v>5279</v>
      </c>
      <c r="C156" s="12">
        <v>42081</v>
      </c>
      <c r="D156" s="11">
        <v>1215</v>
      </c>
      <c r="E156" s="11">
        <v>362.9</v>
      </c>
      <c r="F156" s="11">
        <v>67265</v>
      </c>
      <c r="G156" s="5" t="s">
        <v>13</v>
      </c>
    </row>
    <row r="157" spans="1:7" x14ac:dyDescent="0.25">
      <c r="A157" s="7" t="s">
        <v>10</v>
      </c>
      <c r="B157" s="1" t="s">
        <v>30</v>
      </c>
      <c r="C157" s="9">
        <v>42081</v>
      </c>
      <c r="D157" s="8">
        <v>1927</v>
      </c>
      <c r="E157" s="8">
        <v>591</v>
      </c>
      <c r="F157" s="8">
        <v>133996</v>
      </c>
      <c r="G157" s="6" t="s">
        <v>7</v>
      </c>
    </row>
    <row r="158" spans="1:7" x14ac:dyDescent="0.25">
      <c r="A158" s="10" t="s">
        <v>12</v>
      </c>
      <c r="B158" s="3" t="s">
        <v>28</v>
      </c>
      <c r="C158" s="12">
        <v>42081</v>
      </c>
      <c r="D158" s="11">
        <v>205</v>
      </c>
      <c r="E158" s="11">
        <v>401.7</v>
      </c>
      <c r="F158" s="11">
        <v>109146</v>
      </c>
      <c r="G158" s="5" t="s">
        <v>24</v>
      </c>
    </row>
    <row r="159" spans="1:7" x14ac:dyDescent="0.25">
      <c r="A159" s="7" t="s">
        <v>50</v>
      </c>
      <c r="B159" s="1" t="s">
        <v>29</v>
      </c>
      <c r="C159" s="9">
        <v>42081</v>
      </c>
      <c r="D159" s="8">
        <v>421</v>
      </c>
      <c r="E159" s="8">
        <v>600</v>
      </c>
      <c r="F159" s="8">
        <v>118041</v>
      </c>
      <c r="G159" s="6" t="s">
        <v>25</v>
      </c>
    </row>
    <row r="160" spans="1:7" x14ac:dyDescent="0.25">
      <c r="A160" s="10" t="s">
        <v>49</v>
      </c>
      <c r="B160" s="3" t="s">
        <v>31</v>
      </c>
      <c r="C160" s="12">
        <v>42081</v>
      </c>
      <c r="D160" s="11">
        <v>248</v>
      </c>
      <c r="E160" s="11">
        <v>530.04999999999995</v>
      </c>
      <c r="F160" s="11">
        <v>60863</v>
      </c>
      <c r="G160" s="5" t="s">
        <v>14</v>
      </c>
    </row>
    <row r="161" spans="1:7" x14ac:dyDescent="0.25">
      <c r="A161" s="7" t="s">
        <v>34</v>
      </c>
      <c r="B161" s="1" t="s">
        <v>27</v>
      </c>
      <c r="C161" s="9">
        <v>42081</v>
      </c>
      <c r="D161" s="8">
        <v>1210</v>
      </c>
      <c r="E161" s="8">
        <v>417.89</v>
      </c>
      <c r="F161" s="8">
        <v>92446</v>
      </c>
      <c r="G161" s="6" t="s">
        <v>8</v>
      </c>
    </row>
    <row r="162" spans="1:7" x14ac:dyDescent="0.25">
      <c r="A162" s="7" t="s">
        <v>10</v>
      </c>
      <c r="B162" s="1" t="s">
        <v>30</v>
      </c>
      <c r="C162" s="9">
        <v>42083</v>
      </c>
      <c r="D162" s="8">
        <v>116</v>
      </c>
      <c r="E162" s="8">
        <v>360.16</v>
      </c>
      <c r="F162" s="8">
        <v>135410</v>
      </c>
      <c r="G162" s="6" t="s">
        <v>7</v>
      </c>
    </row>
    <row r="163" spans="1:7" x14ac:dyDescent="0.25">
      <c r="A163" s="10" t="s">
        <v>49</v>
      </c>
      <c r="B163" s="3" t="s">
        <v>31</v>
      </c>
      <c r="C163" s="12">
        <v>42083</v>
      </c>
      <c r="D163" s="11">
        <v>246</v>
      </c>
      <c r="E163" s="11">
        <v>393.02</v>
      </c>
      <c r="F163" s="11">
        <v>62110</v>
      </c>
      <c r="G163" s="5" t="s">
        <v>14</v>
      </c>
    </row>
    <row r="164" spans="1:7" x14ac:dyDescent="0.25">
      <c r="A164" s="7" t="s">
        <v>34</v>
      </c>
      <c r="B164" s="1" t="s">
        <v>27</v>
      </c>
      <c r="C164" s="9">
        <v>42083</v>
      </c>
      <c r="D164" s="8">
        <v>1220</v>
      </c>
      <c r="E164" s="8">
        <v>395.03</v>
      </c>
      <c r="F164" s="8">
        <v>93859</v>
      </c>
      <c r="G164" s="6" t="s">
        <v>8</v>
      </c>
    </row>
    <row r="165" spans="1:7" x14ac:dyDescent="0.25">
      <c r="A165" s="7" t="s">
        <v>50</v>
      </c>
      <c r="B165" s="1" t="s">
        <v>29</v>
      </c>
      <c r="C165" s="9">
        <v>42085</v>
      </c>
      <c r="D165" s="8">
        <v>2320</v>
      </c>
      <c r="E165" s="8">
        <v>502.65</v>
      </c>
      <c r="F165" s="8">
        <v>119821</v>
      </c>
      <c r="G165" s="6" t="s">
        <v>17</v>
      </c>
    </row>
    <row r="166" spans="1:7" x14ac:dyDescent="0.25">
      <c r="A166" s="10" t="s">
        <v>11</v>
      </c>
      <c r="B166" s="3">
        <v>5279</v>
      </c>
      <c r="C166" s="12">
        <v>42086</v>
      </c>
      <c r="D166" s="11">
        <v>1300</v>
      </c>
      <c r="E166" s="11">
        <v>800.8</v>
      </c>
      <c r="F166" s="11">
        <v>69812</v>
      </c>
      <c r="G166" s="5" t="s">
        <v>13</v>
      </c>
    </row>
    <row r="167" spans="1:7" x14ac:dyDescent="0.25">
      <c r="A167" s="10" t="s">
        <v>10</v>
      </c>
      <c r="B167" s="3">
        <v>5456</v>
      </c>
      <c r="C167" s="12">
        <v>42086</v>
      </c>
      <c r="D167" s="11">
        <v>1901</v>
      </c>
      <c r="E167" s="11">
        <v>520</v>
      </c>
      <c r="F167" s="11">
        <v>137186</v>
      </c>
      <c r="G167" s="5" t="s">
        <v>13</v>
      </c>
    </row>
    <row r="168" spans="1:7" x14ac:dyDescent="0.25">
      <c r="A168" s="10" t="s">
        <v>10</v>
      </c>
      <c r="B168" s="3" t="s">
        <v>30</v>
      </c>
      <c r="C168" s="12">
        <v>42087</v>
      </c>
      <c r="D168" s="11">
        <v>2349</v>
      </c>
      <c r="E168" s="11">
        <v>469.63</v>
      </c>
      <c r="F168" s="11">
        <v>138600</v>
      </c>
      <c r="G168" s="5" t="s">
        <v>24</v>
      </c>
    </row>
    <row r="169" spans="1:7" x14ac:dyDescent="0.25">
      <c r="A169" s="7" t="s">
        <v>34</v>
      </c>
      <c r="B169" s="1" t="s">
        <v>27</v>
      </c>
      <c r="C169" s="9">
        <v>42087</v>
      </c>
      <c r="D169" s="8">
        <v>1405</v>
      </c>
      <c r="E169" s="8">
        <v>392.84</v>
      </c>
      <c r="F169" s="8">
        <v>95272</v>
      </c>
      <c r="G169" s="6" t="s">
        <v>8</v>
      </c>
    </row>
    <row r="170" spans="1:7" x14ac:dyDescent="0.25">
      <c r="A170" s="7" t="s">
        <v>11</v>
      </c>
      <c r="B170" s="1">
        <v>5279</v>
      </c>
      <c r="C170" s="9">
        <v>42088</v>
      </c>
      <c r="D170" s="8">
        <v>1219</v>
      </c>
      <c r="E170" s="8">
        <v>368.7</v>
      </c>
      <c r="F170" s="8">
        <v>71156</v>
      </c>
      <c r="G170" s="6" t="s">
        <v>13</v>
      </c>
    </row>
    <row r="171" spans="1:7" x14ac:dyDescent="0.25">
      <c r="A171" s="10" t="s">
        <v>12</v>
      </c>
      <c r="B171" s="3">
        <v>5558</v>
      </c>
      <c r="C171" s="12">
        <v>42088</v>
      </c>
      <c r="D171" s="11">
        <v>1230</v>
      </c>
      <c r="E171" s="11">
        <v>652.79999999999995</v>
      </c>
      <c r="F171" s="11">
        <v>113583</v>
      </c>
      <c r="G171" s="5" t="s">
        <v>13</v>
      </c>
    </row>
    <row r="172" spans="1:7" x14ac:dyDescent="0.25">
      <c r="A172" s="10" t="s">
        <v>50</v>
      </c>
      <c r="B172" s="3" t="s">
        <v>29</v>
      </c>
      <c r="C172" s="12">
        <v>42088</v>
      </c>
      <c r="D172" s="11">
        <v>1342</v>
      </c>
      <c r="E172" s="11">
        <v>486.74</v>
      </c>
      <c r="F172" s="11">
        <v>121913</v>
      </c>
      <c r="G172" s="5" t="s">
        <v>8</v>
      </c>
    </row>
    <row r="173" spans="1:7" x14ac:dyDescent="0.25">
      <c r="A173" s="7" t="s">
        <v>49</v>
      </c>
      <c r="B173" s="1" t="s">
        <v>31</v>
      </c>
      <c r="C173" s="9">
        <v>42088</v>
      </c>
      <c r="D173" s="8">
        <v>358</v>
      </c>
      <c r="E173" s="8">
        <v>520.17999999999995</v>
      </c>
      <c r="F173" s="8">
        <v>63787</v>
      </c>
      <c r="G173" s="6" t="s">
        <v>14</v>
      </c>
    </row>
    <row r="174" spans="1:7" x14ac:dyDescent="0.25">
      <c r="A174" s="7" t="s">
        <v>11</v>
      </c>
      <c r="B174" s="1">
        <v>5279</v>
      </c>
      <c r="C174" s="9">
        <v>42089</v>
      </c>
      <c r="D174" s="8">
        <v>1736</v>
      </c>
      <c r="E174" s="8">
        <v>310.5</v>
      </c>
      <c r="F174" s="8">
        <v>72037</v>
      </c>
      <c r="G174" s="6" t="s">
        <v>13</v>
      </c>
    </row>
    <row r="175" spans="1:7" x14ac:dyDescent="0.25">
      <c r="A175" s="10" t="s">
        <v>34</v>
      </c>
      <c r="B175" s="3" t="s">
        <v>27</v>
      </c>
      <c r="C175" s="12">
        <v>42089</v>
      </c>
      <c r="D175" s="11">
        <v>1307</v>
      </c>
      <c r="E175" s="11">
        <v>400.26</v>
      </c>
      <c r="F175" s="11">
        <v>96685</v>
      </c>
      <c r="G175" s="5" t="s">
        <v>8</v>
      </c>
    </row>
    <row r="176" spans="1:7" x14ac:dyDescent="0.25">
      <c r="A176" s="10" t="s">
        <v>9</v>
      </c>
      <c r="B176" s="3" t="s">
        <v>26</v>
      </c>
      <c r="C176" s="12">
        <v>42089</v>
      </c>
      <c r="D176" s="11">
        <v>135</v>
      </c>
      <c r="E176" s="11">
        <v>223.07</v>
      </c>
      <c r="F176" s="11">
        <v>618602</v>
      </c>
      <c r="G176" s="5" t="s">
        <v>15</v>
      </c>
    </row>
    <row r="177" spans="1:7" x14ac:dyDescent="0.25">
      <c r="A177" s="7" t="s">
        <v>49</v>
      </c>
      <c r="B177" s="1" t="s">
        <v>31</v>
      </c>
      <c r="C177" s="9">
        <v>42090</v>
      </c>
      <c r="D177" s="8">
        <v>2042</v>
      </c>
      <c r="E177" s="8">
        <v>796.12</v>
      </c>
      <c r="F177" s="8">
        <v>309041</v>
      </c>
      <c r="G177" s="6" t="s">
        <v>14</v>
      </c>
    </row>
    <row r="178" spans="1:7" x14ac:dyDescent="0.25">
      <c r="A178" s="7" t="s">
        <v>49</v>
      </c>
      <c r="B178" s="1" t="s">
        <v>31</v>
      </c>
      <c r="C178" s="9">
        <v>42093</v>
      </c>
      <c r="D178" s="8">
        <v>2118</v>
      </c>
      <c r="E178" s="8">
        <v>190.1</v>
      </c>
      <c r="F178" s="8">
        <v>309448</v>
      </c>
      <c r="G178" s="6" t="s">
        <v>14</v>
      </c>
    </row>
    <row r="179" spans="1:7" x14ac:dyDescent="0.25">
      <c r="A179" s="7" t="s">
        <v>11</v>
      </c>
      <c r="B179" s="1" t="s">
        <v>32</v>
      </c>
      <c r="C179" s="9">
        <v>42094</v>
      </c>
      <c r="D179" s="8">
        <v>1152</v>
      </c>
      <c r="E179" s="8">
        <v>243.02</v>
      </c>
      <c r="F179" s="8">
        <v>74270</v>
      </c>
      <c r="G179" s="6" t="s">
        <v>7</v>
      </c>
    </row>
    <row r="180" spans="1:7" x14ac:dyDescent="0.25">
      <c r="A180" s="10" t="s">
        <v>11</v>
      </c>
      <c r="B180" s="3" t="s">
        <v>32</v>
      </c>
      <c r="C180" s="12">
        <v>42094</v>
      </c>
      <c r="D180" s="11">
        <v>2242</v>
      </c>
      <c r="E180" s="11">
        <v>408.52</v>
      </c>
      <c r="F180" s="11">
        <v>74333</v>
      </c>
      <c r="G180" s="5" t="s">
        <v>7</v>
      </c>
    </row>
    <row r="181" spans="1:7" x14ac:dyDescent="0.25">
      <c r="A181" s="10" t="s">
        <v>50</v>
      </c>
      <c r="B181" s="3" t="s">
        <v>29</v>
      </c>
      <c r="C181" s="12">
        <v>42094</v>
      </c>
      <c r="D181" s="11">
        <v>103</v>
      </c>
      <c r="E181" s="11">
        <v>581.27</v>
      </c>
      <c r="F181" s="11">
        <v>124126</v>
      </c>
      <c r="G181" s="5" t="s">
        <v>17</v>
      </c>
    </row>
    <row r="182" spans="1:7" x14ac:dyDescent="0.25">
      <c r="A182" s="7" t="s">
        <v>49</v>
      </c>
      <c r="B182" s="1" t="s">
        <v>31</v>
      </c>
      <c r="C182" s="9">
        <v>42095</v>
      </c>
      <c r="D182" s="8" t="s">
        <v>40</v>
      </c>
      <c r="E182" s="8">
        <v>400.04</v>
      </c>
      <c r="F182" s="8">
        <v>310572</v>
      </c>
      <c r="G182" s="6" t="s">
        <v>14</v>
      </c>
    </row>
    <row r="183" spans="1:7" x14ac:dyDescent="0.25">
      <c r="A183" s="10" t="s">
        <v>34</v>
      </c>
      <c r="B183" s="3" t="s">
        <v>27</v>
      </c>
      <c r="C183" s="12">
        <v>42095</v>
      </c>
      <c r="D183" s="11" t="s">
        <v>39</v>
      </c>
      <c r="E183" s="11">
        <v>529.83000000000004</v>
      </c>
      <c r="F183" s="11">
        <v>99000</v>
      </c>
      <c r="G183" s="5" t="s">
        <v>8</v>
      </c>
    </row>
    <row r="184" spans="1:7" x14ac:dyDescent="0.25">
      <c r="A184" s="10" t="s">
        <v>11</v>
      </c>
      <c r="B184" s="3">
        <v>5279</v>
      </c>
      <c r="C184" s="12">
        <v>42096</v>
      </c>
      <c r="D184" s="11">
        <v>1456</v>
      </c>
      <c r="E184" s="11">
        <v>424.9</v>
      </c>
      <c r="F184" s="11">
        <v>75816</v>
      </c>
      <c r="G184" s="5" t="s">
        <v>13</v>
      </c>
    </row>
    <row r="185" spans="1:7" x14ac:dyDescent="0.25">
      <c r="A185" s="7" t="s">
        <v>34</v>
      </c>
      <c r="B185" s="1">
        <v>5267</v>
      </c>
      <c r="C185" s="9">
        <v>42096</v>
      </c>
      <c r="D185" s="8">
        <v>1346</v>
      </c>
      <c r="E185" s="8">
        <v>569.79999999999995</v>
      </c>
      <c r="F185" s="8">
        <v>100600</v>
      </c>
      <c r="G185" s="6" t="s">
        <v>13</v>
      </c>
    </row>
    <row r="186" spans="1:7" x14ac:dyDescent="0.25">
      <c r="A186" s="10" t="s">
        <v>50</v>
      </c>
      <c r="B186" s="3" t="s">
        <v>29</v>
      </c>
      <c r="C186" s="12">
        <v>42097</v>
      </c>
      <c r="D186" s="11" t="s">
        <v>41</v>
      </c>
      <c r="E186" s="11">
        <v>574.01</v>
      </c>
      <c r="F186" s="11">
        <v>126095</v>
      </c>
      <c r="G186" s="5" t="s">
        <v>25</v>
      </c>
    </row>
    <row r="187" spans="1:7" x14ac:dyDescent="0.25">
      <c r="A187" s="7" t="s">
        <v>49</v>
      </c>
      <c r="B187" s="1" t="s">
        <v>31</v>
      </c>
      <c r="C187" s="9">
        <v>42097</v>
      </c>
      <c r="D187" s="8" t="s">
        <v>36</v>
      </c>
      <c r="E187" s="8">
        <v>433.19</v>
      </c>
      <c r="F187" s="8">
        <v>311784</v>
      </c>
      <c r="G187" s="6" t="s">
        <v>14</v>
      </c>
    </row>
    <row r="188" spans="1:7" x14ac:dyDescent="0.25">
      <c r="A188" s="10" t="s">
        <v>49</v>
      </c>
      <c r="B188" s="3" t="s">
        <v>31</v>
      </c>
      <c r="C188" s="12">
        <v>42097</v>
      </c>
      <c r="D188" s="11" t="s">
        <v>42</v>
      </c>
      <c r="E188" s="11">
        <v>416</v>
      </c>
      <c r="F188" s="11">
        <v>144298</v>
      </c>
      <c r="G188" s="5" t="s">
        <v>14</v>
      </c>
    </row>
    <row r="189" spans="1:7" x14ac:dyDescent="0.25">
      <c r="A189" s="10" t="s">
        <v>11</v>
      </c>
      <c r="B189" s="3">
        <v>5279</v>
      </c>
      <c r="C189" s="12">
        <v>42102</v>
      </c>
      <c r="D189" s="11">
        <v>1159</v>
      </c>
      <c r="E189" s="11">
        <v>628.70000000000005</v>
      </c>
      <c r="F189" s="11">
        <v>78294</v>
      </c>
      <c r="G189" s="5" t="s">
        <v>13</v>
      </c>
    </row>
    <row r="190" spans="1:7" x14ac:dyDescent="0.25">
      <c r="A190" s="10" t="s">
        <v>50</v>
      </c>
      <c r="B190" s="3" t="s">
        <v>29</v>
      </c>
      <c r="C190" s="12">
        <v>42102</v>
      </c>
      <c r="D190" s="11" t="s">
        <v>45</v>
      </c>
      <c r="E190" s="11">
        <v>546.58000000000004</v>
      </c>
      <c r="F190" s="11">
        <v>128366</v>
      </c>
      <c r="G190" s="5" t="s">
        <v>8</v>
      </c>
    </row>
    <row r="191" spans="1:7" x14ac:dyDescent="0.25">
      <c r="A191" s="7" t="s">
        <v>34</v>
      </c>
      <c r="B191" s="1" t="s">
        <v>27</v>
      </c>
      <c r="C191" s="9">
        <v>42102</v>
      </c>
      <c r="D191" s="8" t="s">
        <v>44</v>
      </c>
      <c r="E191" s="8">
        <v>319.86</v>
      </c>
      <c r="F191" s="8">
        <v>102406</v>
      </c>
      <c r="G191" s="6" t="s">
        <v>8</v>
      </c>
    </row>
    <row r="192" spans="1:7" x14ac:dyDescent="0.25">
      <c r="A192" s="7" t="s">
        <v>49</v>
      </c>
      <c r="B192" s="1" t="s">
        <v>31</v>
      </c>
      <c r="C192" s="9">
        <v>42103</v>
      </c>
      <c r="D192" s="8" t="s">
        <v>46</v>
      </c>
      <c r="E192" s="8">
        <v>665.31</v>
      </c>
      <c r="F192" s="8">
        <v>65207</v>
      </c>
      <c r="G192" s="6" t="s">
        <v>14</v>
      </c>
    </row>
    <row r="193" spans="1:7" x14ac:dyDescent="0.25">
      <c r="A193" s="10" t="s">
        <v>11</v>
      </c>
      <c r="B193" s="3">
        <v>5279</v>
      </c>
      <c r="C193" s="12">
        <v>42104</v>
      </c>
      <c r="D193" s="11">
        <v>1303</v>
      </c>
      <c r="E193" s="11">
        <v>454.1</v>
      </c>
      <c r="F193" s="11">
        <v>79628</v>
      </c>
      <c r="G193" s="5" t="s">
        <v>13</v>
      </c>
    </row>
    <row r="194" spans="1:7" x14ac:dyDescent="0.25">
      <c r="A194" s="7" t="s">
        <v>34</v>
      </c>
      <c r="B194" s="1" t="s">
        <v>27</v>
      </c>
      <c r="C194" s="9">
        <v>42104</v>
      </c>
      <c r="D194" s="8" t="s">
        <v>35</v>
      </c>
      <c r="E194" s="8">
        <v>461.12</v>
      </c>
      <c r="F194" s="8">
        <v>104096</v>
      </c>
      <c r="G194" s="6" t="s">
        <v>8</v>
      </c>
    </row>
    <row r="195" spans="1:7" x14ac:dyDescent="0.25">
      <c r="A195" s="10" t="s">
        <v>49</v>
      </c>
      <c r="B195" s="3" t="s">
        <v>31</v>
      </c>
      <c r="C195" s="12">
        <v>42105</v>
      </c>
      <c r="D195" s="11" t="s">
        <v>37</v>
      </c>
      <c r="E195" s="11">
        <v>368.79</v>
      </c>
      <c r="F195" s="11">
        <v>66354</v>
      </c>
      <c r="G195" s="5" t="s">
        <v>14</v>
      </c>
    </row>
    <row r="196" spans="1:7" x14ac:dyDescent="0.25">
      <c r="A196" s="7" t="s">
        <v>34</v>
      </c>
      <c r="B196" s="1" t="s">
        <v>27</v>
      </c>
      <c r="C196" s="9">
        <v>42105</v>
      </c>
      <c r="D196" s="8" t="s">
        <v>38</v>
      </c>
      <c r="E196" s="8">
        <v>500.54</v>
      </c>
      <c r="F196" s="8">
        <v>105794</v>
      </c>
      <c r="G196" s="6" t="s">
        <v>8</v>
      </c>
    </row>
    <row r="197" spans="1:7" x14ac:dyDescent="0.25">
      <c r="A197" s="7" t="s">
        <v>49</v>
      </c>
      <c r="B197" s="1" t="s">
        <v>31</v>
      </c>
      <c r="C197" s="9">
        <v>42107</v>
      </c>
      <c r="D197" s="8" t="s">
        <v>43</v>
      </c>
      <c r="E197" s="8">
        <v>692.7</v>
      </c>
      <c r="F197" s="8">
        <v>155838</v>
      </c>
      <c r="G197" s="6" t="s">
        <v>14</v>
      </c>
    </row>
    <row r="198" spans="1:7" x14ac:dyDescent="0.25">
      <c r="A198" s="7" t="s">
        <v>11</v>
      </c>
      <c r="B198" s="1" t="s">
        <v>32</v>
      </c>
      <c r="C198" s="9">
        <v>42108</v>
      </c>
      <c r="D198" s="8" t="s">
        <v>48</v>
      </c>
      <c r="E198" s="8">
        <v>141.21</v>
      </c>
      <c r="F198" s="8">
        <v>81201</v>
      </c>
      <c r="G198" s="6" t="s">
        <v>7</v>
      </c>
    </row>
    <row r="199" spans="1:7" x14ac:dyDescent="0.25">
      <c r="A199" s="7" t="s">
        <v>50</v>
      </c>
      <c r="B199" s="1" t="s">
        <v>29</v>
      </c>
      <c r="C199" s="9">
        <v>42108</v>
      </c>
      <c r="D199" s="8" t="s">
        <v>47</v>
      </c>
      <c r="E199" s="8">
        <v>650.22</v>
      </c>
      <c r="F199" s="8">
        <v>130729</v>
      </c>
      <c r="G199" s="6" t="s">
        <v>25</v>
      </c>
    </row>
  </sheetData>
  <autoFilter ref="A1:G199">
    <sortState ref="A2:I14069">
      <sortCondition ref="C1"/>
    </sortState>
  </autoFilter>
  <phoneticPr fontId="2" type="noConversion"/>
  <pageMargins left="0.7" right="0.7" top="0.75" bottom="0.75" header="0.3" footer="0.3"/>
  <pageSetup paperSize="9" scale="1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J35"/>
  <sheetViews>
    <sheetView showGridLines="0" tabSelected="1" workbookViewId="0">
      <selection activeCell="H19" sqref="H19"/>
    </sheetView>
  </sheetViews>
  <sheetFormatPr baseColWidth="10" defaultRowHeight="15" x14ac:dyDescent="0.25"/>
  <cols>
    <col min="2" max="2" width="10.7109375" customWidth="1"/>
    <col min="3" max="3" width="12.28515625" customWidth="1"/>
    <col min="4" max="4" width="15.5703125" customWidth="1"/>
    <col min="5" max="5" width="9" customWidth="1"/>
    <col min="6" max="6" width="15.28515625" customWidth="1"/>
    <col min="7" max="7" width="15.28515625" bestFit="1" customWidth="1"/>
    <col min="9" max="9" width="12.85546875" customWidth="1"/>
  </cols>
  <sheetData>
    <row r="1" spans="2:10" x14ac:dyDescent="0.25">
      <c r="B1" s="18" t="s">
        <v>0</v>
      </c>
      <c r="C1" t="s">
        <v>12</v>
      </c>
    </row>
    <row r="3" spans="2:10" x14ac:dyDescent="0.25">
      <c r="C3" s="18" t="s">
        <v>52</v>
      </c>
      <c r="H3" s="20"/>
      <c r="I3" s="24" t="s">
        <v>59</v>
      </c>
      <c r="J3" s="24" t="s">
        <v>60</v>
      </c>
    </row>
    <row r="4" spans="2:10" x14ac:dyDescent="0.25">
      <c r="B4" s="18" t="s">
        <v>2</v>
      </c>
      <c r="C4" t="s">
        <v>53</v>
      </c>
      <c r="D4" t="s">
        <v>55</v>
      </c>
      <c r="E4" t="s">
        <v>54</v>
      </c>
      <c r="F4" t="s">
        <v>56</v>
      </c>
      <c r="H4" s="22" t="s">
        <v>58</v>
      </c>
      <c r="I4" s="25">
        <v>63682</v>
      </c>
      <c r="J4" s="26"/>
    </row>
    <row r="5" spans="2:10" x14ac:dyDescent="0.25">
      <c r="B5" s="19">
        <v>42010</v>
      </c>
      <c r="C5" s="15">
        <v>63682</v>
      </c>
      <c r="D5" s="17"/>
      <c r="E5" s="16">
        <v>547.42999999999995</v>
      </c>
      <c r="F5" s="16">
        <v>547.42999999999995</v>
      </c>
      <c r="H5" s="23" t="s">
        <v>57</v>
      </c>
      <c r="I5" s="27">
        <v>49901</v>
      </c>
      <c r="J5" s="28"/>
    </row>
    <row r="6" spans="2:10" x14ac:dyDescent="0.25">
      <c r="B6" s="19">
        <v>42012</v>
      </c>
      <c r="C6" s="15">
        <v>65001</v>
      </c>
      <c r="D6" s="17">
        <v>1319</v>
      </c>
      <c r="E6" s="16">
        <v>358.89</v>
      </c>
      <c r="F6" s="16">
        <v>906.31999999999994</v>
      </c>
      <c r="H6" s="21" t="s">
        <v>51</v>
      </c>
      <c r="I6" s="29">
        <v>113583</v>
      </c>
      <c r="J6" s="30">
        <v>13892.49</v>
      </c>
    </row>
    <row r="7" spans="2:10" x14ac:dyDescent="0.25">
      <c r="B7" s="19">
        <v>42017</v>
      </c>
      <c r="C7" s="15">
        <v>67040</v>
      </c>
      <c r="D7" s="17">
        <v>2039</v>
      </c>
      <c r="E7" s="16">
        <v>530.07000000000005</v>
      </c>
      <c r="F7" s="16">
        <v>1436.3899999999999</v>
      </c>
    </row>
    <row r="8" spans="2:10" x14ac:dyDescent="0.25">
      <c r="B8" s="19">
        <v>42019</v>
      </c>
      <c r="C8" s="15">
        <v>68356</v>
      </c>
      <c r="D8" s="17">
        <v>1316</v>
      </c>
      <c r="E8" s="16">
        <v>363.46</v>
      </c>
      <c r="F8" s="16">
        <v>1799.85</v>
      </c>
      <c r="H8" s="24" t="s">
        <v>61</v>
      </c>
      <c r="I8" s="24"/>
      <c r="J8" s="16">
        <f>J6*100/I5</f>
        <v>27.840103404741388</v>
      </c>
    </row>
    <row r="9" spans="2:10" x14ac:dyDescent="0.25">
      <c r="B9" s="19">
        <v>42026</v>
      </c>
      <c r="C9" s="15">
        <v>140986</v>
      </c>
      <c r="D9" s="17">
        <v>72630</v>
      </c>
      <c r="E9" s="16">
        <v>445.16</v>
      </c>
      <c r="F9" s="16">
        <v>2245.0099999999998</v>
      </c>
      <c r="H9" s="24" t="s">
        <v>62</v>
      </c>
      <c r="I9" s="24"/>
    </row>
    <row r="10" spans="2:10" x14ac:dyDescent="0.25">
      <c r="B10" s="19">
        <v>42028</v>
      </c>
      <c r="C10" s="15">
        <v>71622</v>
      </c>
      <c r="D10" s="17">
        <v>-69364</v>
      </c>
      <c r="E10" s="16">
        <v>326.58</v>
      </c>
      <c r="F10" s="16">
        <v>2571.5899999999997</v>
      </c>
      <c r="H10" s="31" t="s">
        <v>63</v>
      </c>
    </row>
    <row r="11" spans="2:10" x14ac:dyDescent="0.25">
      <c r="B11" s="19">
        <v>42031</v>
      </c>
      <c r="C11" s="15">
        <v>72901</v>
      </c>
      <c r="D11" s="17">
        <v>1279</v>
      </c>
      <c r="E11" s="16">
        <v>150.44</v>
      </c>
      <c r="F11" s="16">
        <v>2722.0299999999997</v>
      </c>
    </row>
    <row r="12" spans="2:10" x14ac:dyDescent="0.25">
      <c r="B12" s="19">
        <v>42032</v>
      </c>
      <c r="C12" s="15">
        <v>73824</v>
      </c>
      <c r="D12" s="17">
        <v>923</v>
      </c>
      <c r="E12" s="16">
        <v>628.89</v>
      </c>
      <c r="F12" s="16">
        <v>3350.9199999999996</v>
      </c>
    </row>
    <row r="13" spans="2:10" x14ac:dyDescent="0.25">
      <c r="B13" s="19">
        <v>42033</v>
      </c>
      <c r="C13" s="15">
        <v>152344</v>
      </c>
      <c r="D13" s="17">
        <v>78520</v>
      </c>
      <c r="E13" s="16">
        <v>420.03999999999996</v>
      </c>
      <c r="F13" s="16">
        <v>3770.9599999999996</v>
      </c>
    </row>
    <row r="14" spans="2:10" x14ac:dyDescent="0.25">
      <c r="B14" s="19">
        <v>42034</v>
      </c>
      <c r="C14" s="15">
        <v>76425</v>
      </c>
      <c r="D14" s="17">
        <v>-75919</v>
      </c>
      <c r="E14" s="16">
        <v>464.02</v>
      </c>
      <c r="F14" s="16">
        <v>4234.9799999999996</v>
      </c>
    </row>
    <row r="15" spans="2:10" x14ac:dyDescent="0.25">
      <c r="B15" s="19">
        <v>42038</v>
      </c>
      <c r="C15" s="15">
        <v>78600</v>
      </c>
      <c r="D15" s="17">
        <v>2175</v>
      </c>
      <c r="E15" s="16">
        <v>604.48</v>
      </c>
      <c r="F15" s="16">
        <v>4839.4599999999991</v>
      </c>
    </row>
    <row r="16" spans="2:10" x14ac:dyDescent="0.25">
      <c r="B16" s="19">
        <v>42039</v>
      </c>
      <c r="C16" s="15">
        <v>80208</v>
      </c>
      <c r="D16" s="17">
        <v>1608</v>
      </c>
      <c r="E16" s="16">
        <v>527.9</v>
      </c>
      <c r="F16" s="16">
        <v>5367.3599999999988</v>
      </c>
    </row>
    <row r="17" spans="2:6" x14ac:dyDescent="0.25">
      <c r="B17" s="19">
        <v>42040</v>
      </c>
      <c r="C17" s="15">
        <v>81506</v>
      </c>
      <c r="D17" s="17">
        <v>1298</v>
      </c>
      <c r="E17" s="16">
        <v>331.4</v>
      </c>
      <c r="F17" s="16">
        <v>5698.7599999999984</v>
      </c>
    </row>
    <row r="18" spans="2:6" x14ac:dyDescent="0.25">
      <c r="B18" s="19">
        <v>42041</v>
      </c>
      <c r="C18" s="15">
        <v>83146</v>
      </c>
      <c r="D18" s="17">
        <v>1640</v>
      </c>
      <c r="E18" s="16">
        <v>200.75</v>
      </c>
      <c r="F18" s="16">
        <v>5899.5099999999984</v>
      </c>
    </row>
    <row r="19" spans="2:6" x14ac:dyDescent="0.25">
      <c r="B19" s="19">
        <v>42042</v>
      </c>
      <c r="C19" s="15">
        <v>167861</v>
      </c>
      <c r="D19" s="17">
        <v>84715</v>
      </c>
      <c r="E19" s="16">
        <v>660.78</v>
      </c>
      <c r="F19" s="16">
        <v>6560.2899999999981</v>
      </c>
    </row>
    <row r="20" spans="2:6" x14ac:dyDescent="0.25">
      <c r="B20" s="19">
        <v>42045</v>
      </c>
      <c r="C20" s="15">
        <v>85684</v>
      </c>
      <c r="D20" s="17">
        <v>-82177</v>
      </c>
      <c r="E20" s="16">
        <v>457.03</v>
      </c>
      <c r="F20" s="16">
        <v>7017.3199999999979</v>
      </c>
    </row>
    <row r="21" spans="2:6" x14ac:dyDescent="0.25">
      <c r="B21" s="19">
        <v>42046</v>
      </c>
      <c r="C21" s="15">
        <v>86904</v>
      </c>
      <c r="D21" s="17">
        <v>1220</v>
      </c>
      <c r="E21" s="16">
        <v>343.1</v>
      </c>
      <c r="F21" s="16">
        <v>7360.4199999999983</v>
      </c>
    </row>
    <row r="22" spans="2:6" x14ac:dyDescent="0.25">
      <c r="B22" s="19">
        <v>42047</v>
      </c>
      <c r="C22" s="15">
        <v>88218</v>
      </c>
      <c r="D22" s="17">
        <v>1314</v>
      </c>
      <c r="E22" s="16">
        <v>364.56</v>
      </c>
      <c r="F22" s="16">
        <v>7724.9799999999987</v>
      </c>
    </row>
    <row r="23" spans="2:6" x14ac:dyDescent="0.25">
      <c r="B23" s="19">
        <v>42048</v>
      </c>
      <c r="C23" s="15">
        <v>89511</v>
      </c>
      <c r="D23" s="17">
        <v>1293</v>
      </c>
      <c r="E23" s="16">
        <v>408.22</v>
      </c>
      <c r="F23" s="16">
        <v>8133.1999999999989</v>
      </c>
    </row>
    <row r="24" spans="2:6" x14ac:dyDescent="0.25">
      <c r="B24" s="19">
        <v>42052</v>
      </c>
      <c r="C24" s="15">
        <v>184244</v>
      </c>
      <c r="D24" s="17">
        <v>94733</v>
      </c>
      <c r="E24" s="16">
        <v>772.28</v>
      </c>
      <c r="F24" s="16">
        <v>8905.48</v>
      </c>
    </row>
    <row r="25" spans="2:6" x14ac:dyDescent="0.25">
      <c r="B25" s="19">
        <v>42059</v>
      </c>
      <c r="C25" s="15">
        <v>96513</v>
      </c>
      <c r="D25" s="17">
        <v>-87731</v>
      </c>
      <c r="E25" s="16">
        <v>518.1</v>
      </c>
      <c r="F25" s="16">
        <v>9423.58</v>
      </c>
    </row>
    <row r="26" spans="2:6" x14ac:dyDescent="0.25">
      <c r="B26" s="19">
        <v>42062</v>
      </c>
      <c r="C26" s="15">
        <v>98860</v>
      </c>
      <c r="D26" s="17">
        <v>2347</v>
      </c>
      <c r="E26" s="16">
        <v>678.23</v>
      </c>
      <c r="F26" s="16">
        <v>10101.81</v>
      </c>
    </row>
    <row r="27" spans="2:6" x14ac:dyDescent="0.25">
      <c r="B27" s="19">
        <v>42066</v>
      </c>
      <c r="C27" s="15">
        <v>99598</v>
      </c>
      <c r="D27" s="17">
        <v>738</v>
      </c>
      <c r="E27" s="16">
        <v>297.8</v>
      </c>
      <c r="F27" s="16">
        <v>10399.609999999999</v>
      </c>
    </row>
    <row r="28" spans="2:6" x14ac:dyDescent="0.25">
      <c r="B28" s="19">
        <v>42067</v>
      </c>
      <c r="C28" s="15">
        <v>100741</v>
      </c>
      <c r="D28" s="17">
        <v>1143</v>
      </c>
      <c r="E28" s="16">
        <v>311.10000000000002</v>
      </c>
      <c r="F28" s="16">
        <v>10710.71</v>
      </c>
    </row>
    <row r="29" spans="2:6" x14ac:dyDescent="0.25">
      <c r="B29" s="19">
        <v>42072</v>
      </c>
      <c r="C29" s="15">
        <v>123000</v>
      </c>
      <c r="D29" s="17">
        <v>22259</v>
      </c>
      <c r="E29" s="16">
        <v>600.12</v>
      </c>
      <c r="F29" s="16">
        <v>11310.83</v>
      </c>
    </row>
    <row r="30" spans="2:6" x14ac:dyDescent="0.25">
      <c r="B30" s="19">
        <v>42073</v>
      </c>
      <c r="C30" s="15">
        <v>104164</v>
      </c>
      <c r="D30" s="17">
        <v>-18836</v>
      </c>
      <c r="E30" s="16">
        <v>275</v>
      </c>
      <c r="F30" s="16">
        <v>11585.83</v>
      </c>
    </row>
    <row r="31" spans="2:6" x14ac:dyDescent="0.25">
      <c r="B31" s="19">
        <v>42075</v>
      </c>
      <c r="C31" s="15">
        <v>211720</v>
      </c>
      <c r="D31" s="17">
        <v>107556</v>
      </c>
      <c r="E31" s="16">
        <v>642.16</v>
      </c>
      <c r="F31" s="16">
        <v>12227.99</v>
      </c>
    </row>
    <row r="32" spans="2:6" x14ac:dyDescent="0.25">
      <c r="B32" s="19">
        <v>42076</v>
      </c>
      <c r="C32" s="15">
        <v>106883</v>
      </c>
      <c r="D32" s="17">
        <v>-104837</v>
      </c>
      <c r="E32" s="16">
        <v>210</v>
      </c>
      <c r="F32" s="16">
        <v>12437.99</v>
      </c>
    </row>
    <row r="33" spans="2:6" x14ac:dyDescent="0.25">
      <c r="B33" s="19">
        <v>42079</v>
      </c>
      <c r="C33" s="15">
        <v>107744</v>
      </c>
      <c r="D33" s="17">
        <v>861</v>
      </c>
      <c r="E33" s="16">
        <v>400</v>
      </c>
      <c r="F33" s="16">
        <v>12837.99</v>
      </c>
    </row>
    <row r="34" spans="2:6" x14ac:dyDescent="0.25">
      <c r="B34" s="19">
        <v>42081</v>
      </c>
      <c r="C34" s="15">
        <v>109146</v>
      </c>
      <c r="D34" s="17">
        <v>1402</v>
      </c>
      <c r="E34" s="16">
        <v>401.7</v>
      </c>
      <c r="F34" s="16">
        <v>13239.69</v>
      </c>
    </row>
    <row r="35" spans="2:6" x14ac:dyDescent="0.25">
      <c r="B35" s="19">
        <v>42088</v>
      </c>
      <c r="C35" s="15">
        <v>113583</v>
      </c>
      <c r="D35" s="17">
        <v>4437</v>
      </c>
      <c r="E35" s="16">
        <v>652.79999999999995</v>
      </c>
      <c r="F35" s="16">
        <v>13892.49</v>
      </c>
    </row>
  </sheetData>
  <pageMargins left="0.7" right="0.7" top="0.75" bottom="0.75" header="0.3" footer="0.3"/>
  <pageSetup paperSize="9" orientation="portrait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RECAP2015</vt:lpstr>
      <vt:lpstr>TCD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Loic GUERVILLE</dc:creator>
  <cp:lastModifiedBy>Jean-Eric Pelouas</cp:lastModifiedBy>
  <cp:lastPrinted>2015-08-26T07:03:18Z</cp:lastPrinted>
  <dcterms:created xsi:type="dcterms:W3CDTF">2006-09-16T00:00:00Z</dcterms:created>
  <dcterms:modified xsi:type="dcterms:W3CDTF">2015-10-06T10:52:52Z</dcterms:modified>
</cp:coreProperties>
</file>