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8_{C4F3755C-CB41-4378-92C3-830496063B25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Données" sheetId="1" r:id="rId1"/>
    <sheet name="Liste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" i="1" l="1"/>
  <c r="F8" i="1"/>
  <c r="F9" i="1"/>
  <c r="F13" i="1"/>
  <c r="F4" i="1"/>
  <c r="F10" i="1"/>
  <c r="F12" i="1"/>
  <c r="F14" i="1"/>
  <c r="F6" i="1"/>
  <c r="F11" i="1"/>
  <c r="F7" i="1"/>
</calcChain>
</file>

<file path=xl/sharedStrings.xml><?xml version="1.0" encoding="utf-8"?>
<sst xmlns="http://schemas.openxmlformats.org/spreadsheetml/2006/main" count="265" uniqueCount="34">
  <si>
    <t>Maison</t>
  </si>
  <si>
    <t>Type de lot</t>
  </si>
  <si>
    <t>Classe energetique</t>
  </si>
  <si>
    <t>Nat</t>
  </si>
  <si>
    <t>Bois</t>
  </si>
  <si>
    <t>Bet</t>
  </si>
  <si>
    <t>Bet c</t>
  </si>
  <si>
    <t>100</t>
  </si>
  <si>
    <t>455</t>
  </si>
  <si>
    <t>444</t>
  </si>
  <si>
    <t>446</t>
  </si>
  <si>
    <t>AAA</t>
  </si>
  <si>
    <t>CCC</t>
  </si>
  <si>
    <t>EEE</t>
  </si>
  <si>
    <t>HHH</t>
  </si>
  <si>
    <t>Date</t>
  </si>
  <si>
    <t>11/03/2019</t>
  </si>
  <si>
    <t>24/02/2019</t>
  </si>
  <si>
    <t>02/02/2019</t>
  </si>
  <si>
    <t>23/11/2018</t>
  </si>
  <si>
    <t>03/03/2019</t>
  </si>
  <si>
    <t>05/06/2018</t>
  </si>
  <si>
    <t>04/08/2018</t>
  </si>
  <si>
    <t>30/11/2018</t>
  </si>
  <si>
    <t>22/12/2018</t>
  </si>
  <si>
    <t>14/01/2019</t>
  </si>
  <si>
    <t>12/01/2019</t>
  </si>
  <si>
    <t>Positif</t>
  </si>
  <si>
    <t>Medium</t>
  </si>
  <si>
    <t>Bas medium</t>
  </si>
  <si>
    <t>A revoir</t>
  </si>
  <si>
    <t>Libellé</t>
  </si>
  <si>
    <t>Le tableau est dynamique !...</t>
  </si>
  <si>
    <t>Il se redimensionne autimatiquement avec ses formules,mises en forme, 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</si>
</sst>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9">
    <dxf>
      <numFmt numFmtId="0" formatCode="General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180975</xdr:rowOff>
        </xdr:from>
        <xdr:to>
          <xdr:col>8</xdr:col>
          <xdr:colOff>0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831A9D2-BC59-4C0A-BC54-05B1074F71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172E744-6E89-42BB-8FAB-41C2E1E6A94D}" name="T_Données" displayName="T_Données" ref="B3:F14" totalsRowShown="0" headerRowDxfId="1" headerRowBorderDxfId="7" tableBorderDxfId="8" totalsRowBorderDxfId="6">
  <autoFilter ref="B3:F14" xr:uid="{4A07ED43-3E17-471B-8F6A-ECE77213F272}"/>
  <tableColumns count="5">
    <tableColumn id="1" xr3:uid="{9E11D929-1FD1-410F-B2E3-22548737BFB2}" name="Maison" dataDxfId="5"/>
    <tableColumn id="2" xr3:uid="{903E9FC9-63AF-42F6-BB31-C220ADE8397D}" name="Type de lot" dataDxfId="4"/>
    <tableColumn id="3" xr3:uid="{96FB783B-4448-4E8E-B3F1-BF0CF5B62515}" name="Date" dataDxfId="3"/>
    <tableColumn id="4" xr3:uid="{E49338D8-FDB3-41D5-AAE0-032AA7B0A6E7}" name="Classe energetique" dataDxfId="2"/>
    <tableColumn id="5" xr3:uid="{B9B6CB5F-02C0-4A05-BDBF-5A850CA99511}" name="Libellé" dataDxfId="0">
      <calculatedColumnFormula>IFERROR(VLOOKUP(T_Données[[#This Row],[Classe energetique]],T_Classes[],2,FALSE),"NC")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447946B-B972-4531-A3B5-7E0A8BFBD63F}" name="T_Classes" displayName="T_Classes" ref="B2:C6" totalsRowShown="0">
  <autoFilter ref="B2:C6" xr:uid="{F5A9936D-73EC-4141-A5A8-984D119BAF62}"/>
  <tableColumns count="2">
    <tableColumn id="1" xr3:uid="{377910A4-1A43-41A3-B9ED-B935B0A1FFD1}" name="Classe energetique"/>
    <tableColumn id="2" xr3:uid="{2C6CC614-10DA-4A91-B30B-DAD4790500B5}" name="Libellé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H14"/>
  <sheetViews>
    <sheetView showGridLines="0" tabSelected="1" workbookViewId="0">
      <selection activeCell="H11" sqref="H11"/>
    </sheetView>
  </sheetViews>
  <sheetFormatPr baseColWidth="10" defaultRowHeight="15" x14ac:dyDescent="0.25"/>
  <cols>
    <col min="3" max="3" width="13" customWidth="1"/>
    <col min="4" max="4" width="10.7109375" bestFit="1" customWidth="1"/>
    <col min="5" max="5" width="20.140625" customWidth="1"/>
    <col min="6" max="6" width="11.85546875" bestFit="1" customWidth="1"/>
  </cols>
  <sheetData>
    <row r="3" spans="2:8" x14ac:dyDescent="0.25">
      <c r="B3" s="4" t="s">
        <v>0</v>
      </c>
      <c r="C3" s="5" t="s">
        <v>1</v>
      </c>
      <c r="D3" s="5" t="s">
        <v>15</v>
      </c>
      <c r="E3" s="6" t="s">
        <v>2</v>
      </c>
      <c r="F3" s="5" t="s">
        <v>31</v>
      </c>
    </row>
    <row r="4" spans="2:8" x14ac:dyDescent="0.25">
      <c r="B4" s="2" t="s">
        <v>3</v>
      </c>
      <c r="C4" s="1" t="s">
        <v>7</v>
      </c>
      <c r="D4" s="1" t="s">
        <v>20</v>
      </c>
      <c r="E4" s="3" t="s">
        <v>11</v>
      </c>
      <c r="F4" t="str">
        <f>IFERROR(VLOOKUP(T_Données[[#This Row],[Classe energetique]],T_Classes[],2,FALSE),"NC")</f>
        <v>Positif</v>
      </c>
    </row>
    <row r="5" spans="2:8" x14ac:dyDescent="0.25">
      <c r="B5" s="2" t="s">
        <v>3</v>
      </c>
      <c r="C5" s="1" t="s">
        <v>7</v>
      </c>
      <c r="D5" s="1" t="s">
        <v>16</v>
      </c>
      <c r="E5" s="3" t="s">
        <v>11</v>
      </c>
      <c r="F5" t="str">
        <f>IFERROR(VLOOKUP(T_Données[[#This Row],[Classe energetique]],T_Classes[],2,FALSE),"NC")</f>
        <v>Positif</v>
      </c>
    </row>
    <row r="6" spans="2:8" x14ac:dyDescent="0.25">
      <c r="B6" s="2" t="s">
        <v>6</v>
      </c>
      <c r="C6" s="1" t="s">
        <v>10</v>
      </c>
      <c r="D6" s="1" t="s">
        <v>24</v>
      </c>
      <c r="E6" s="3" t="s">
        <v>11</v>
      </c>
      <c r="F6" t="str">
        <f>IFERROR(VLOOKUP(T_Données[[#This Row],[Classe energetique]],T_Classes[],2,FALSE),"NC")</f>
        <v>Positif</v>
      </c>
      <c r="H6" s="10" t="s">
        <v>32</v>
      </c>
    </row>
    <row r="7" spans="2:8" x14ac:dyDescent="0.25">
      <c r="B7" s="2" t="s">
        <v>4</v>
      </c>
      <c r="C7" s="1" t="s">
        <v>8</v>
      </c>
      <c r="D7" s="1" t="s">
        <v>26</v>
      </c>
      <c r="E7" s="3" t="s">
        <v>12</v>
      </c>
      <c r="F7" t="str">
        <f>IFERROR(VLOOKUP(T_Données[[#This Row],[Classe energetique]],T_Classes[],2,FALSE),"NC")</f>
        <v>Medium</v>
      </c>
      <c r="H7" s="10" t="s">
        <v>33</v>
      </c>
    </row>
    <row r="8" spans="2:8" x14ac:dyDescent="0.25">
      <c r="B8" s="2" t="s">
        <v>4</v>
      </c>
      <c r="C8" s="1" t="s">
        <v>8</v>
      </c>
      <c r="D8" s="1" t="s">
        <v>17</v>
      </c>
      <c r="E8" s="3" t="s">
        <v>12</v>
      </c>
      <c r="F8" t="str">
        <f>IFERROR(VLOOKUP(T_Données[[#This Row],[Classe energetique]],T_Classes[],2,FALSE),"NC")</f>
        <v>Medium</v>
      </c>
    </row>
    <row r="9" spans="2:8" x14ac:dyDescent="0.25">
      <c r="B9" s="2" t="s">
        <v>4</v>
      </c>
      <c r="C9" s="1" t="s">
        <v>8</v>
      </c>
      <c r="D9" s="1" t="s">
        <v>18</v>
      </c>
      <c r="E9" s="3" t="s">
        <v>13</v>
      </c>
      <c r="F9" t="str">
        <f>IFERROR(VLOOKUP(T_Données[[#This Row],[Classe energetique]],T_Classes[],2,FALSE),"NC")</f>
        <v>Bas medium</v>
      </c>
    </row>
    <row r="10" spans="2:8" x14ac:dyDescent="0.25">
      <c r="B10" s="2" t="s">
        <v>5</v>
      </c>
      <c r="C10" s="1" t="s">
        <v>9</v>
      </c>
      <c r="D10" s="1" t="s">
        <v>21</v>
      </c>
      <c r="E10" s="3" t="s">
        <v>13</v>
      </c>
      <c r="F10" t="str">
        <f>IFERROR(VLOOKUP(T_Données[[#This Row],[Classe energetique]],T_Classes[],2,FALSE),"NC")</f>
        <v>Bas medium</v>
      </c>
    </row>
    <row r="11" spans="2:8" x14ac:dyDescent="0.25">
      <c r="B11" s="2" t="s">
        <v>3</v>
      </c>
      <c r="C11" s="1" t="s">
        <v>7</v>
      </c>
      <c r="D11" s="1" t="s">
        <v>25</v>
      </c>
      <c r="E11" s="3" t="s">
        <v>13</v>
      </c>
      <c r="F11" t="str">
        <f>IFERROR(VLOOKUP(T_Données[[#This Row],[Classe energetique]],T_Classes[],2,FALSE),"NC")</f>
        <v>Bas medium</v>
      </c>
    </row>
    <row r="12" spans="2:8" x14ac:dyDescent="0.25">
      <c r="B12" s="2" t="s">
        <v>6</v>
      </c>
      <c r="C12" s="1" t="s">
        <v>10</v>
      </c>
      <c r="D12" s="1" t="s">
        <v>22</v>
      </c>
      <c r="E12" s="3" t="s">
        <v>14</v>
      </c>
      <c r="F12" t="str">
        <f>IFERROR(VLOOKUP(T_Données[[#This Row],[Classe energetique]],T_Classes[],2,FALSE),"NC")</f>
        <v>A revoir</v>
      </c>
    </row>
    <row r="13" spans="2:8" x14ac:dyDescent="0.25">
      <c r="B13" s="2" t="s">
        <v>4</v>
      </c>
      <c r="C13" s="1" t="s">
        <v>8</v>
      </c>
      <c r="D13" s="1" t="s">
        <v>19</v>
      </c>
      <c r="E13" s="3" t="s">
        <v>14</v>
      </c>
      <c r="F13" t="str">
        <f>IFERROR(VLOOKUP(T_Données[[#This Row],[Classe energetique]],T_Classes[],2,FALSE),"NC")</f>
        <v>A revoir</v>
      </c>
    </row>
    <row r="14" spans="2:8" x14ac:dyDescent="0.25">
      <c r="B14" s="7" t="s">
        <v>5</v>
      </c>
      <c r="C14" s="8" t="s">
        <v>9</v>
      </c>
      <c r="D14" s="8" t="s">
        <v>23</v>
      </c>
      <c r="E14" s="9" t="s">
        <v>14</v>
      </c>
      <c r="F14" t="str">
        <f>IFERROR(VLOOKUP(T_Données[[#This Row],[Classe energetique]],T_Classes[],2,FALSE),"NC")</f>
        <v>A revoir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ortTable">
                <anchor moveWithCells="1" sizeWithCells="1">
                  <from>
                    <xdr:col>7</xdr:col>
                    <xdr:colOff>0</xdr:colOff>
                    <xdr:row>1</xdr:row>
                    <xdr:rowOff>180975</xdr:rowOff>
                  </from>
                  <to>
                    <xdr:col>8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C6"/>
  <sheetViews>
    <sheetView showGridLines="0" workbookViewId="0">
      <selection activeCell="E5" sqref="E5"/>
    </sheetView>
  </sheetViews>
  <sheetFormatPr baseColWidth="10" defaultRowHeight="15" x14ac:dyDescent="0.25"/>
  <cols>
    <col min="2" max="2" width="20.42578125" bestFit="1" customWidth="1"/>
    <col min="3" max="3" width="11.85546875" bestFit="1" customWidth="1"/>
  </cols>
  <sheetData>
    <row r="2" spans="2:3" x14ac:dyDescent="0.25">
      <c r="B2" t="s">
        <v>2</v>
      </c>
      <c r="C2" t="s">
        <v>31</v>
      </c>
    </row>
    <row r="3" spans="2:3" x14ac:dyDescent="0.25">
      <c r="B3" t="s">
        <v>11</v>
      </c>
      <c r="C3" t="s">
        <v>27</v>
      </c>
    </row>
    <row r="4" spans="2:3" x14ac:dyDescent="0.25">
      <c r="B4" t="s">
        <v>12</v>
      </c>
      <c r="C4" t="s">
        <v>28</v>
      </c>
    </row>
    <row r="5" spans="2:3" x14ac:dyDescent="0.25">
      <c r="B5" t="s">
        <v>13</v>
      </c>
      <c r="C5" t="s">
        <v>29</v>
      </c>
    </row>
    <row r="6" spans="2:3" x14ac:dyDescent="0.25">
      <c r="B6" t="s">
        <v>14</v>
      </c>
      <c r="C6" t="s">
        <v>30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Listes</vt:lpstr>
    </vt:vector>
  </TitlesOfParts>
  <Company>Pochet du Courval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Jérémy</dc:creator>
  <cp:lastModifiedBy>Jean-Eric Pelouas</cp:lastModifiedBy>
  <dcterms:created xsi:type="dcterms:W3CDTF">2019-03-11T14:15:20Z</dcterms:created>
  <dcterms:modified xsi:type="dcterms:W3CDTF">2019-03-11T17:20:07Z</dcterms:modified>
</cp:coreProperties>
</file>