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 hidePivotFieldList="1"/>
  <bookViews>
    <workbookView xWindow="0" yWindow="0" windowWidth="19440" windowHeight="7755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137" i="1" l="1"/>
  <c r="H137" i="1"/>
  <c r="G137" i="1"/>
  <c r="J136" i="1"/>
  <c r="H136" i="1"/>
  <c r="G136" i="1"/>
  <c r="J135" i="1"/>
  <c r="I135" i="1"/>
  <c r="H135" i="1"/>
  <c r="G135" i="1"/>
  <c r="J134" i="1"/>
  <c r="H134" i="1"/>
  <c r="G134" i="1"/>
  <c r="J133" i="1"/>
  <c r="H133" i="1"/>
  <c r="G133" i="1"/>
  <c r="J132" i="1"/>
  <c r="H132" i="1"/>
  <c r="G132" i="1"/>
  <c r="J131" i="1"/>
  <c r="H131" i="1"/>
  <c r="G131" i="1"/>
  <c r="J130" i="1"/>
  <c r="H130" i="1"/>
  <c r="G130" i="1"/>
  <c r="J129" i="1"/>
  <c r="H129" i="1"/>
  <c r="G129" i="1"/>
  <c r="J128" i="1"/>
  <c r="H128" i="1"/>
  <c r="G128" i="1"/>
  <c r="J127" i="1"/>
  <c r="H127" i="1"/>
  <c r="G127" i="1"/>
  <c r="J126" i="1"/>
  <c r="H126" i="1"/>
  <c r="G126" i="1"/>
  <c r="J125" i="1"/>
  <c r="H125" i="1"/>
  <c r="G125" i="1"/>
  <c r="J124" i="1"/>
  <c r="H124" i="1"/>
  <c r="G124" i="1"/>
  <c r="J123" i="1"/>
  <c r="H123" i="1"/>
  <c r="G123" i="1"/>
  <c r="J122" i="1"/>
  <c r="H122" i="1"/>
  <c r="G122" i="1"/>
  <c r="J121" i="1"/>
  <c r="H121" i="1"/>
  <c r="G121" i="1"/>
  <c r="J120" i="1"/>
  <c r="H120" i="1"/>
  <c r="G120" i="1"/>
  <c r="J119" i="1"/>
  <c r="H119" i="1"/>
  <c r="G119" i="1"/>
  <c r="J118" i="1"/>
  <c r="H118" i="1"/>
  <c r="G118" i="1"/>
  <c r="J117" i="1"/>
  <c r="H117" i="1"/>
  <c r="G117" i="1"/>
  <c r="J116" i="1"/>
  <c r="H116" i="1"/>
  <c r="G116" i="1"/>
  <c r="J115" i="1"/>
  <c r="H115" i="1"/>
  <c r="G115" i="1"/>
  <c r="J114" i="1"/>
  <c r="I114" i="1"/>
  <c r="H114" i="1"/>
  <c r="G114" i="1"/>
  <c r="G52" i="1" l="1"/>
  <c r="F52" i="1"/>
  <c r="E52" i="1"/>
  <c r="G51" i="1"/>
  <c r="F51" i="1"/>
  <c r="E51" i="1"/>
</calcChain>
</file>

<file path=xl/sharedStrings.xml><?xml version="1.0" encoding="utf-8"?>
<sst xmlns="http://schemas.openxmlformats.org/spreadsheetml/2006/main" count="167" uniqueCount="76">
  <si>
    <t>Lot</t>
  </si>
  <si>
    <t>Art</t>
  </si>
  <si>
    <t>N.REF</t>
  </si>
  <si>
    <t>Désignation</t>
  </si>
  <si>
    <t>Qté</t>
  </si>
  <si>
    <t>Pup. T2(J)</t>
  </si>
  <si>
    <t>Pupitre type primaire</t>
  </si>
  <si>
    <t>Pup.T4(V)</t>
  </si>
  <si>
    <t>Pupitre type collège</t>
  </si>
  <si>
    <t>Pup.T5(B)</t>
  </si>
  <si>
    <t>Pupitre type lycée</t>
  </si>
  <si>
    <t>Tab.Try(J)</t>
  </si>
  <si>
    <t>Tableau tryptique</t>
  </si>
  <si>
    <t>Ch.S.M.0(J)</t>
  </si>
  <si>
    <t>Chaise semi-métallique Dos Rond</t>
  </si>
  <si>
    <t>B.1°(Marr)</t>
  </si>
  <si>
    <t>Bureau enseignant primaire</t>
  </si>
  <si>
    <t>B.2°CEF(B)</t>
  </si>
  <si>
    <t>Bureau enseignant collège</t>
  </si>
  <si>
    <t>Ray.(BR/BC)</t>
  </si>
  <si>
    <t>Travée de rayonnage</t>
  </si>
  <si>
    <t>Arm.2P(G)</t>
  </si>
  <si>
    <t>Armoire à 2 portes battantes</t>
  </si>
  <si>
    <t>Tab.Lec(BR)</t>
  </si>
  <si>
    <t>Table de lecture</t>
  </si>
  <si>
    <t>Tabou.(B)</t>
  </si>
  <si>
    <t>Tabouret</t>
  </si>
  <si>
    <t>Tab.Réu(*)</t>
  </si>
  <si>
    <t>Table de réunion</t>
  </si>
  <si>
    <t>Tab.Mag(*)</t>
  </si>
  <si>
    <t xml:space="preserve">Tableau magnétique </t>
  </si>
  <si>
    <t>Ch.S.Cui(*)</t>
  </si>
  <si>
    <t>Chaise simili cuir</t>
  </si>
  <si>
    <t>Tab.Tél(*)</t>
  </si>
  <si>
    <t>Table téléphone</t>
  </si>
  <si>
    <t>Tab.Gué(*)</t>
  </si>
  <si>
    <t>Table guéridon</t>
  </si>
  <si>
    <t>Tab.Imp(*)</t>
  </si>
  <si>
    <t>Table imprimante</t>
  </si>
  <si>
    <t>Tab.Ord(V)</t>
  </si>
  <si>
    <t>Table ordinateur</t>
  </si>
  <si>
    <t>Faut.Pri(*)</t>
  </si>
  <si>
    <t>Fauteuil président</t>
  </si>
  <si>
    <t>B.D(V)</t>
  </si>
  <si>
    <t>Bureau de direction</t>
  </si>
  <si>
    <t>D.F(*)</t>
  </si>
  <si>
    <t>Demi fauteuil</t>
  </si>
  <si>
    <t>Tab.Oct.(*)</t>
  </si>
  <si>
    <t xml:space="preserve">Table octogonale </t>
  </si>
  <si>
    <t>Lit.Sup.1(*)</t>
  </si>
  <si>
    <t>Lit superposable métallique</t>
  </si>
  <si>
    <t>Ch.S.M.C(*)</t>
  </si>
  <si>
    <t>Chaise semi-métallique</t>
  </si>
  <si>
    <t>Prix 2</t>
  </si>
  <si>
    <t>Settat   03..2013.xls</t>
  </si>
  <si>
    <t>DESIGNATION DES LOTS:</t>
  </si>
  <si>
    <t>Prix1</t>
  </si>
  <si>
    <t>Mode de paiement</t>
  </si>
  <si>
    <t>C.P</t>
  </si>
  <si>
    <t>C.E</t>
  </si>
  <si>
    <t>Pénalité :</t>
  </si>
  <si>
    <t>Total du marché</t>
  </si>
  <si>
    <t>Montant du marché:…………………………………</t>
  </si>
  <si>
    <t>LE DELAI DE LA LIVRAISON :  «   60 Jours »</t>
  </si>
  <si>
    <t>Oui</t>
  </si>
  <si>
    <t>Non</t>
  </si>
  <si>
    <t>Echantillon</t>
  </si>
  <si>
    <t>X</t>
  </si>
  <si>
    <t>Le jugement se fera par : LOT UNIQUE</t>
  </si>
  <si>
    <t>Documentation</t>
  </si>
  <si>
    <t>Les Photos</t>
  </si>
  <si>
    <t>Les Coupes</t>
  </si>
  <si>
    <t>Financement : NORMAL</t>
  </si>
  <si>
    <t>Catalogue</t>
  </si>
  <si>
    <t xml:space="preserve">Le jugement se fera par : LOT </t>
  </si>
  <si>
    <t>Prix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</si>
</sst>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u/>
      <sz val="10"/>
      <name val="Comic Sans MS"/>
      <family val="4"/>
    </font>
    <font>
      <b/>
      <u/>
      <sz val="14"/>
      <name val="Comic Sans MS"/>
      <family val="4"/>
    </font>
    <font>
      <b/>
      <u/>
      <sz val="8"/>
      <name val="Comic Sans MS"/>
      <family val="4"/>
    </font>
    <font>
      <sz val="10"/>
      <name val="Comic Sans MS"/>
      <family val="4"/>
    </font>
    <font>
      <b/>
      <sz val="14"/>
      <name val="Comic Sans MS"/>
      <family val="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/>
    <xf numFmtId="0" fontId="1" fillId="0" borderId="0" xfId="0" applyFont="1"/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vertical="center"/>
    </xf>
    <xf numFmtId="0" fontId="4" fillId="0" borderId="0" xfId="0" applyFont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895350</xdr:colOff>
      <xdr:row>35</xdr:row>
      <xdr:rowOff>57150</xdr:rowOff>
    </xdr:from>
    <xdr:to>
      <xdr:col>4</xdr:col>
      <xdr:colOff>895350</xdr:colOff>
      <xdr:row>35</xdr:row>
      <xdr:rowOff>228600</xdr:rowOff>
    </xdr:to>
    <xdr:sp macro="" textlink="">
      <xdr:nvSpPr>
        <xdr:cNvPr id="6" name="Line 10"/>
        <xdr:cNvSpPr>
          <a:spLocks noChangeShapeType="1"/>
        </xdr:cNvSpPr>
      </xdr:nvSpPr>
      <xdr:spPr bwMode="auto">
        <a:xfrm>
          <a:off x="5791200" y="23012400"/>
          <a:ext cx="0" cy="1333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35</xdr:row>
      <xdr:rowOff>47625</xdr:rowOff>
    </xdr:from>
    <xdr:to>
      <xdr:col>6</xdr:col>
      <xdr:colOff>0</xdr:colOff>
      <xdr:row>35</xdr:row>
      <xdr:rowOff>219075</xdr:rowOff>
    </xdr:to>
    <xdr:sp macro="" textlink="">
      <xdr:nvSpPr>
        <xdr:cNvPr id="7" name="Line 14"/>
        <xdr:cNvSpPr>
          <a:spLocks noChangeShapeType="1"/>
        </xdr:cNvSpPr>
      </xdr:nvSpPr>
      <xdr:spPr bwMode="auto">
        <a:xfrm>
          <a:off x="7191375" y="23002875"/>
          <a:ext cx="0" cy="14287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895350</xdr:colOff>
      <xdr:row>41</xdr:row>
      <xdr:rowOff>57150</xdr:rowOff>
    </xdr:from>
    <xdr:to>
      <xdr:col>6</xdr:col>
      <xdr:colOff>895350</xdr:colOff>
      <xdr:row>41</xdr:row>
      <xdr:rowOff>228600</xdr:rowOff>
    </xdr:to>
    <xdr:sp macro="" textlink="">
      <xdr:nvSpPr>
        <xdr:cNvPr id="8" name="Line 10"/>
        <xdr:cNvSpPr>
          <a:spLocks noChangeShapeType="1"/>
        </xdr:cNvSpPr>
      </xdr:nvSpPr>
      <xdr:spPr bwMode="auto">
        <a:xfrm>
          <a:off x="7648575" y="24155400"/>
          <a:ext cx="0" cy="1333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904875</xdr:colOff>
      <xdr:row>50</xdr:row>
      <xdr:rowOff>28575</xdr:rowOff>
    </xdr:from>
    <xdr:to>
      <xdr:col>6</xdr:col>
      <xdr:colOff>904875</xdr:colOff>
      <xdr:row>50</xdr:row>
      <xdr:rowOff>200025</xdr:rowOff>
    </xdr:to>
    <xdr:sp macro="" textlink="">
      <xdr:nvSpPr>
        <xdr:cNvPr id="9" name="Line 15"/>
        <xdr:cNvSpPr>
          <a:spLocks noChangeShapeType="1"/>
        </xdr:cNvSpPr>
      </xdr:nvSpPr>
      <xdr:spPr bwMode="auto">
        <a:xfrm>
          <a:off x="7648575" y="25841325"/>
          <a:ext cx="0" cy="16192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895350</xdr:colOff>
      <xdr:row>120</xdr:row>
      <xdr:rowOff>57150</xdr:rowOff>
    </xdr:from>
    <xdr:to>
      <xdr:col>6</xdr:col>
      <xdr:colOff>895350</xdr:colOff>
      <xdr:row>120</xdr:row>
      <xdr:rowOff>228600</xdr:rowOff>
    </xdr:to>
    <xdr:sp macro="" textlink="">
      <xdr:nvSpPr>
        <xdr:cNvPr id="12" name="Line 10"/>
        <xdr:cNvSpPr>
          <a:spLocks noChangeShapeType="1"/>
        </xdr:cNvSpPr>
      </xdr:nvSpPr>
      <xdr:spPr bwMode="auto">
        <a:xfrm>
          <a:off x="5791200" y="23012400"/>
          <a:ext cx="0" cy="1333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904875</xdr:colOff>
      <xdr:row>120</xdr:row>
      <xdr:rowOff>47625</xdr:rowOff>
    </xdr:from>
    <xdr:to>
      <xdr:col>8</xdr:col>
      <xdr:colOff>904875</xdr:colOff>
      <xdr:row>120</xdr:row>
      <xdr:rowOff>219075</xdr:rowOff>
    </xdr:to>
    <xdr:sp macro="" textlink="">
      <xdr:nvSpPr>
        <xdr:cNvPr id="13" name="Line 14"/>
        <xdr:cNvSpPr>
          <a:spLocks noChangeShapeType="1"/>
        </xdr:cNvSpPr>
      </xdr:nvSpPr>
      <xdr:spPr bwMode="auto">
        <a:xfrm>
          <a:off x="7191375" y="23002875"/>
          <a:ext cx="0" cy="14287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J137"/>
  <sheetViews>
    <sheetView tabSelected="1" workbookViewId="0">
      <selection activeCell="A11" sqref="A11"/>
    </sheetView>
  </sheetViews>
  <sheetFormatPr baseColWidth="10" defaultRowHeight="15" x14ac:dyDescent="0.25"/>
  <cols>
    <col min="1" max="1" width="17.85546875" style="1" bestFit="1" customWidth="1"/>
    <col min="2" max="2" width="2.140625" style="1" customWidth="1"/>
    <col min="3" max="3" width="3.28515625" style="1" customWidth="1"/>
    <col min="4" max="4" width="4.5703125" style="1" customWidth="1"/>
    <col min="5" max="5" width="21" style="1" customWidth="1"/>
    <col min="6" max="6" width="31.140625" style="1" bestFit="1" customWidth="1"/>
    <col min="7" max="7" width="6.85546875" style="1" customWidth="1"/>
    <col min="8" max="8" width="10.28515625" style="1" customWidth="1"/>
    <col min="9" max="9" width="10.7109375" style="1" bestFit="1" customWidth="1"/>
    <col min="10" max="10" width="6.85546875" style="1" bestFit="1" customWidth="1"/>
  </cols>
  <sheetData>
    <row r="1" spans="1:10" x14ac:dyDescent="0.25">
      <c r="A1" s="1" t="s">
        <v>54</v>
      </c>
    </row>
    <row r="2" spans="1:10" x14ac:dyDescent="0.25">
      <c r="E2" s="1">
        <v>840</v>
      </c>
      <c r="F2" s="1">
        <v>10</v>
      </c>
      <c r="G2" s="1">
        <v>5</v>
      </c>
      <c r="I2"/>
      <c r="J2"/>
    </row>
    <row r="3" spans="1:10" x14ac:dyDescent="0.25">
      <c r="E3" s="1">
        <v>150</v>
      </c>
      <c r="F3" s="1">
        <v>20</v>
      </c>
      <c r="G3" s="1">
        <v>15</v>
      </c>
      <c r="I3"/>
      <c r="J3"/>
    </row>
    <row r="4" spans="1:10" x14ac:dyDescent="0.25">
      <c r="E4" s="1">
        <v>1050</v>
      </c>
      <c r="F4" s="1">
        <v>30</v>
      </c>
      <c r="G4" s="1">
        <v>25</v>
      </c>
      <c r="I4"/>
      <c r="J4"/>
    </row>
    <row r="7" spans="1:10" x14ac:dyDescent="0.25">
      <c r="D7" s="1" t="s">
        <v>55</v>
      </c>
    </row>
    <row r="8" spans="1:10" x14ac:dyDescent="0.25">
      <c r="C8" s="1" t="s">
        <v>0</v>
      </c>
      <c r="D8" s="1" t="s">
        <v>1</v>
      </c>
      <c r="E8" s="1" t="s">
        <v>2</v>
      </c>
      <c r="F8" s="1" t="s">
        <v>3</v>
      </c>
      <c r="G8" s="1" t="s">
        <v>4</v>
      </c>
      <c r="H8" s="1" t="s">
        <v>75</v>
      </c>
      <c r="J8" s="1" t="s">
        <v>53</v>
      </c>
    </row>
    <row r="9" spans="1:10" x14ac:dyDescent="0.25">
      <c r="C9" s="1">
        <v>1</v>
      </c>
      <c r="D9" s="1">
        <v>1</v>
      </c>
      <c r="E9" s="1" t="s">
        <v>5</v>
      </c>
      <c r="F9" s="1" t="s">
        <v>6</v>
      </c>
      <c r="G9" s="1">
        <v>840</v>
      </c>
      <c r="H9" s="1">
        <v>10</v>
      </c>
      <c r="J9" s="1">
        <v>5</v>
      </c>
    </row>
    <row r="10" spans="1:10" x14ac:dyDescent="0.25">
      <c r="C10" s="1">
        <v>1</v>
      </c>
      <c r="D10" s="1">
        <v>2</v>
      </c>
      <c r="E10" s="1" t="s">
        <v>7</v>
      </c>
      <c r="F10" s="1" t="s">
        <v>8</v>
      </c>
      <c r="G10" s="1">
        <v>150</v>
      </c>
      <c r="H10" s="1">
        <v>20</v>
      </c>
      <c r="J10" s="1">
        <v>15</v>
      </c>
    </row>
    <row r="11" spans="1:10" x14ac:dyDescent="0.25">
      <c r="C11" s="1">
        <v>1</v>
      </c>
      <c r="D11" s="1">
        <v>3</v>
      </c>
      <c r="E11" s="1" t="s">
        <v>9</v>
      </c>
      <c r="F11" s="1" t="s">
        <v>10</v>
      </c>
      <c r="G11" s="1">
        <v>1050</v>
      </c>
      <c r="H11" s="1">
        <v>30</v>
      </c>
      <c r="J11" s="1">
        <v>25</v>
      </c>
    </row>
    <row r="12" spans="1:10" x14ac:dyDescent="0.25">
      <c r="C12" s="1">
        <v>1</v>
      </c>
      <c r="D12" s="1">
        <v>4</v>
      </c>
      <c r="E12" s="1" t="s">
        <v>11</v>
      </c>
      <c r="F12" s="1" t="s">
        <v>12</v>
      </c>
      <c r="G12" s="1">
        <v>94</v>
      </c>
      <c r="H12" s="1">
        <v>40</v>
      </c>
      <c r="J12" s="1">
        <v>35</v>
      </c>
    </row>
    <row r="13" spans="1:10" x14ac:dyDescent="0.25">
      <c r="C13" s="1">
        <v>1</v>
      </c>
      <c r="D13" s="1">
        <v>5</v>
      </c>
      <c r="E13" s="1" t="s">
        <v>13</v>
      </c>
      <c r="F13" s="1" t="s">
        <v>14</v>
      </c>
      <c r="G13" s="1">
        <v>334</v>
      </c>
      <c r="H13" s="1">
        <v>50</v>
      </c>
      <c r="J13" s="1">
        <v>45</v>
      </c>
    </row>
    <row r="14" spans="1:10" x14ac:dyDescent="0.25">
      <c r="C14" s="1">
        <v>1</v>
      </c>
      <c r="D14" s="1">
        <v>6</v>
      </c>
      <c r="E14" s="1" t="s">
        <v>15</v>
      </c>
      <c r="F14" s="1" t="s">
        <v>16</v>
      </c>
      <c r="G14" s="1">
        <v>42</v>
      </c>
      <c r="H14" s="1">
        <v>60</v>
      </c>
      <c r="J14" s="1">
        <v>55</v>
      </c>
    </row>
    <row r="15" spans="1:10" x14ac:dyDescent="0.25">
      <c r="C15" s="1">
        <v>1</v>
      </c>
      <c r="D15" s="1">
        <v>7</v>
      </c>
      <c r="E15" s="1" t="s">
        <v>17</v>
      </c>
      <c r="F15" s="1" t="s">
        <v>18</v>
      </c>
      <c r="G15" s="1">
        <v>48</v>
      </c>
      <c r="H15" s="1">
        <v>70</v>
      </c>
      <c r="J15" s="1">
        <v>65</v>
      </c>
    </row>
    <row r="16" spans="1:10" x14ac:dyDescent="0.25">
      <c r="C16" s="1">
        <v>1</v>
      </c>
      <c r="D16" s="1">
        <v>8</v>
      </c>
      <c r="E16" s="1" t="s">
        <v>19</v>
      </c>
      <c r="F16" s="1" t="s">
        <v>20</v>
      </c>
      <c r="G16" s="1">
        <v>24</v>
      </c>
      <c r="H16" s="1">
        <v>80</v>
      </c>
      <c r="J16" s="1">
        <v>75</v>
      </c>
    </row>
    <row r="17" spans="3:10" x14ac:dyDescent="0.25">
      <c r="C17" s="1">
        <v>1</v>
      </c>
      <c r="D17" s="1">
        <v>9</v>
      </c>
      <c r="E17" s="1" t="s">
        <v>21</v>
      </c>
      <c r="F17" s="1" t="s">
        <v>22</v>
      </c>
      <c r="G17" s="1">
        <v>18</v>
      </c>
      <c r="H17" s="1">
        <v>90</v>
      </c>
      <c r="J17" s="1">
        <v>85</v>
      </c>
    </row>
    <row r="18" spans="3:10" x14ac:dyDescent="0.25">
      <c r="C18" s="1">
        <v>1</v>
      </c>
      <c r="D18" s="1">
        <v>10</v>
      </c>
      <c r="E18" s="1" t="s">
        <v>23</v>
      </c>
      <c r="F18" s="1" t="s">
        <v>24</v>
      </c>
      <c r="G18" s="1">
        <v>16</v>
      </c>
      <c r="H18" s="1">
        <v>100</v>
      </c>
      <c r="J18" s="1">
        <v>95</v>
      </c>
    </row>
    <row r="19" spans="3:10" x14ac:dyDescent="0.25">
      <c r="C19" s="1">
        <v>1</v>
      </c>
      <c r="D19" s="1">
        <v>11</v>
      </c>
      <c r="E19" s="1" t="s">
        <v>25</v>
      </c>
      <c r="F19" s="1" t="s">
        <v>26</v>
      </c>
      <c r="G19" s="1">
        <v>200</v>
      </c>
      <c r="H19" s="1">
        <v>110</v>
      </c>
      <c r="J19" s="1">
        <v>105</v>
      </c>
    </row>
    <row r="20" spans="3:10" x14ac:dyDescent="0.25">
      <c r="C20" s="1">
        <v>1</v>
      </c>
      <c r="D20" s="1">
        <v>12</v>
      </c>
      <c r="E20" s="1" t="s">
        <v>27</v>
      </c>
      <c r="F20" s="1" t="s">
        <v>28</v>
      </c>
      <c r="G20" s="1">
        <v>16</v>
      </c>
      <c r="H20" s="1">
        <v>120</v>
      </c>
      <c r="J20" s="1">
        <v>115</v>
      </c>
    </row>
    <row r="21" spans="3:10" x14ac:dyDescent="0.25">
      <c r="C21" s="1">
        <v>1</v>
      </c>
      <c r="D21" s="1">
        <v>13</v>
      </c>
      <c r="E21" s="1" t="s">
        <v>29</v>
      </c>
      <c r="F21" s="1" t="s">
        <v>30</v>
      </c>
      <c r="G21" s="1">
        <v>6</v>
      </c>
      <c r="H21" s="1">
        <v>130</v>
      </c>
      <c r="J21" s="1">
        <v>125</v>
      </c>
    </row>
    <row r="22" spans="3:10" x14ac:dyDescent="0.25">
      <c r="C22" s="1">
        <v>1</v>
      </c>
      <c r="D22" s="1">
        <v>14</v>
      </c>
      <c r="E22" s="1" t="s">
        <v>31</v>
      </c>
      <c r="F22" s="1" t="s">
        <v>32</v>
      </c>
      <c r="G22" s="1">
        <v>40</v>
      </c>
      <c r="H22" s="1">
        <v>140</v>
      </c>
      <c r="J22" s="1">
        <v>135</v>
      </c>
    </row>
    <row r="23" spans="3:10" x14ac:dyDescent="0.25">
      <c r="C23" s="1">
        <v>1</v>
      </c>
      <c r="D23" s="1">
        <v>15</v>
      </c>
      <c r="E23" s="1" t="s">
        <v>33</v>
      </c>
      <c r="F23" s="1" t="s">
        <v>34</v>
      </c>
      <c r="G23" s="1">
        <v>3</v>
      </c>
      <c r="H23" s="1">
        <v>150</v>
      </c>
      <c r="J23" s="1">
        <v>145</v>
      </c>
    </row>
    <row r="24" spans="3:10" x14ac:dyDescent="0.25">
      <c r="C24" s="1">
        <v>1</v>
      </c>
      <c r="D24" s="1">
        <v>16</v>
      </c>
      <c r="E24" s="1" t="s">
        <v>35</v>
      </c>
      <c r="F24" s="1" t="s">
        <v>36</v>
      </c>
      <c r="G24" s="1">
        <v>3</v>
      </c>
      <c r="H24" s="1">
        <v>160</v>
      </c>
      <c r="J24" s="1">
        <v>155</v>
      </c>
    </row>
    <row r="25" spans="3:10" x14ac:dyDescent="0.25">
      <c r="C25" s="1">
        <v>1</v>
      </c>
      <c r="D25" s="1">
        <v>17</v>
      </c>
      <c r="E25" s="1" t="s">
        <v>37</v>
      </c>
      <c r="F25" s="1" t="s">
        <v>38</v>
      </c>
      <c r="G25" s="1">
        <v>4</v>
      </c>
      <c r="H25" s="1">
        <v>170</v>
      </c>
      <c r="J25" s="1">
        <v>165</v>
      </c>
    </row>
    <row r="26" spans="3:10" x14ac:dyDescent="0.25">
      <c r="C26" s="1">
        <v>1</v>
      </c>
      <c r="D26" s="1">
        <v>18</v>
      </c>
      <c r="E26" s="1" t="s">
        <v>39</v>
      </c>
      <c r="F26" s="1" t="s">
        <v>40</v>
      </c>
      <c r="G26" s="1">
        <v>30</v>
      </c>
      <c r="H26" s="1">
        <v>180</v>
      </c>
      <c r="J26" s="1">
        <v>175</v>
      </c>
    </row>
    <row r="27" spans="3:10" x14ac:dyDescent="0.25">
      <c r="C27" s="1">
        <v>1</v>
      </c>
      <c r="D27" s="1">
        <v>19</v>
      </c>
      <c r="E27" s="1" t="s">
        <v>41</v>
      </c>
      <c r="F27" s="1" t="s">
        <v>42</v>
      </c>
      <c r="G27" s="1">
        <v>4</v>
      </c>
      <c r="H27" s="1">
        <v>190</v>
      </c>
      <c r="J27" s="1">
        <v>185</v>
      </c>
    </row>
    <row r="28" spans="3:10" x14ac:dyDescent="0.25">
      <c r="C28" s="1">
        <v>1</v>
      </c>
      <c r="D28" s="1">
        <v>20</v>
      </c>
      <c r="E28" s="1" t="s">
        <v>43</v>
      </c>
      <c r="F28" s="1" t="s">
        <v>44</v>
      </c>
      <c r="G28" s="1">
        <v>15</v>
      </c>
      <c r="H28" s="1">
        <v>200</v>
      </c>
      <c r="J28" s="1">
        <v>195</v>
      </c>
    </row>
    <row r="29" spans="3:10" x14ac:dyDescent="0.25">
      <c r="C29" s="1">
        <v>1</v>
      </c>
      <c r="D29" s="1">
        <v>21</v>
      </c>
      <c r="E29" s="1" t="s">
        <v>45</v>
      </c>
      <c r="F29" s="1" t="s">
        <v>46</v>
      </c>
      <c r="G29" s="1">
        <v>35</v>
      </c>
      <c r="H29" s="1">
        <v>210</v>
      </c>
      <c r="J29" s="1">
        <v>205</v>
      </c>
    </row>
    <row r="31" spans="3:10" x14ac:dyDescent="0.25">
      <c r="H31" s="1" t="s">
        <v>57</v>
      </c>
    </row>
    <row r="32" spans="3:10" x14ac:dyDescent="0.25">
      <c r="H32" s="1" t="s">
        <v>58</v>
      </c>
    </row>
    <row r="33" spans="5:10" x14ac:dyDescent="0.25">
      <c r="H33" s="1" t="s">
        <v>59</v>
      </c>
    </row>
    <row r="35" spans="5:10" x14ac:dyDescent="0.25">
      <c r="E35" s="1" t="s">
        <v>60</v>
      </c>
      <c r="F35" s="1" t="s">
        <v>61</v>
      </c>
      <c r="H35" s="1" t="s">
        <v>62</v>
      </c>
    </row>
    <row r="37" spans="5:10" x14ac:dyDescent="0.25">
      <c r="E37" s="1" t="s">
        <v>63</v>
      </c>
      <c r="I37" s="1" t="s">
        <v>64</v>
      </c>
      <c r="J37" s="1" t="s">
        <v>65</v>
      </c>
    </row>
    <row r="38" spans="5:10" x14ac:dyDescent="0.25">
      <c r="H38" s="1" t="s">
        <v>66</v>
      </c>
      <c r="I38" s="1" t="s">
        <v>67</v>
      </c>
    </row>
    <row r="39" spans="5:10" x14ac:dyDescent="0.25">
      <c r="E39" s="1" t="s">
        <v>68</v>
      </c>
      <c r="H39" s="1" t="s">
        <v>69</v>
      </c>
      <c r="I39" s="1" t="s">
        <v>67</v>
      </c>
    </row>
    <row r="40" spans="5:10" x14ac:dyDescent="0.25">
      <c r="H40" s="1" t="s">
        <v>70</v>
      </c>
      <c r="I40" s="1" t="s">
        <v>67</v>
      </c>
    </row>
    <row r="41" spans="5:10" x14ac:dyDescent="0.25">
      <c r="H41" s="1" t="s">
        <v>71</v>
      </c>
      <c r="J41" s="1" t="s">
        <v>67</v>
      </c>
    </row>
    <row r="42" spans="5:10" x14ac:dyDescent="0.25">
      <c r="E42" s="1" t="s">
        <v>72</v>
      </c>
      <c r="H42" s="1" t="s">
        <v>73</v>
      </c>
      <c r="J42" s="1" t="s">
        <v>67</v>
      </c>
    </row>
    <row r="51" spans="3:10" x14ac:dyDescent="0.25">
      <c r="E51" s="1" t="str">
        <f t="shared" ref="E51:E52" si="0">E27</f>
        <v>Faut.Pri(*)</v>
      </c>
      <c r="F51" s="1" t="e">
        <f t="shared" ref="F51" si="1">F27+0</f>
        <v>#VALUE!</v>
      </c>
      <c r="G51" s="1">
        <f t="shared" ref="G51:G52" si="2">G27</f>
        <v>4</v>
      </c>
      <c r="I51"/>
      <c r="J51"/>
    </row>
    <row r="52" spans="3:10" x14ac:dyDescent="0.25">
      <c r="E52" s="1" t="str">
        <f t="shared" si="0"/>
        <v>B.D(V)</v>
      </c>
      <c r="F52" s="1" t="e">
        <f>F28+0</f>
        <v>#VALUE!</v>
      </c>
      <c r="G52" s="1">
        <f t="shared" si="2"/>
        <v>15</v>
      </c>
      <c r="I52"/>
      <c r="J52"/>
    </row>
    <row r="53" spans="3:10" x14ac:dyDescent="0.25">
      <c r="I53"/>
      <c r="J53"/>
    </row>
    <row r="54" spans="3:10" x14ac:dyDescent="0.25">
      <c r="I54"/>
      <c r="J54"/>
    </row>
    <row r="55" spans="3:10" x14ac:dyDescent="0.25">
      <c r="I55"/>
      <c r="J55"/>
    </row>
    <row r="56" spans="3:10" x14ac:dyDescent="0.25">
      <c r="D56" s="1" t="s">
        <v>55</v>
      </c>
    </row>
    <row r="57" spans="3:10" x14ac:dyDescent="0.25">
      <c r="C57" s="1" t="s">
        <v>0</v>
      </c>
      <c r="D57" s="1" t="s">
        <v>1</v>
      </c>
      <c r="E57" s="1" t="s">
        <v>2</v>
      </c>
      <c r="F57" s="1" t="s">
        <v>3</v>
      </c>
      <c r="G57" s="1" t="s">
        <v>4</v>
      </c>
    </row>
    <row r="58" spans="3:10" x14ac:dyDescent="0.25">
      <c r="C58" s="1">
        <v>1</v>
      </c>
      <c r="D58" s="1">
        <v>1</v>
      </c>
      <c r="E58" s="1" t="s">
        <v>5</v>
      </c>
      <c r="F58" s="1" t="s">
        <v>6</v>
      </c>
      <c r="G58" s="1">
        <v>260</v>
      </c>
      <c r="H58" s="1">
        <v>5</v>
      </c>
      <c r="J58" s="1">
        <v>36</v>
      </c>
    </row>
    <row r="59" spans="3:10" x14ac:dyDescent="0.25">
      <c r="C59" s="1">
        <v>1</v>
      </c>
      <c r="D59" s="1">
        <v>2</v>
      </c>
      <c r="E59" s="1" t="s">
        <v>7</v>
      </c>
      <c r="F59" s="1" t="s">
        <v>8</v>
      </c>
      <c r="G59" s="1">
        <v>25</v>
      </c>
      <c r="H59" s="1">
        <v>15</v>
      </c>
      <c r="J59" s="1">
        <v>42</v>
      </c>
    </row>
    <row r="60" spans="3:10" x14ac:dyDescent="0.25">
      <c r="C60" s="1">
        <v>1</v>
      </c>
      <c r="D60" s="1">
        <v>3</v>
      </c>
      <c r="E60" s="1" t="s">
        <v>9</v>
      </c>
      <c r="F60" s="1" t="s">
        <v>10</v>
      </c>
      <c r="G60" s="1">
        <v>152</v>
      </c>
      <c r="H60" s="1">
        <v>25</v>
      </c>
      <c r="J60" s="1">
        <v>25</v>
      </c>
    </row>
    <row r="61" spans="3:10" x14ac:dyDescent="0.25">
      <c r="C61" s="1">
        <v>1</v>
      </c>
      <c r="D61" s="1">
        <v>4</v>
      </c>
      <c r="E61" s="1" t="s">
        <v>47</v>
      </c>
      <c r="F61" s="1" t="s">
        <v>48</v>
      </c>
      <c r="G61" s="1">
        <v>60</v>
      </c>
      <c r="H61" s="1">
        <v>12</v>
      </c>
      <c r="J61" s="1">
        <v>14</v>
      </c>
    </row>
    <row r="62" spans="3:10" x14ac:dyDescent="0.25">
      <c r="C62" s="1">
        <v>1</v>
      </c>
      <c r="D62" s="1">
        <v>5</v>
      </c>
      <c r="E62" s="1" t="s">
        <v>49</v>
      </c>
      <c r="F62" s="1" t="s">
        <v>50</v>
      </c>
      <c r="G62" s="1">
        <v>460</v>
      </c>
      <c r="H62" s="1">
        <v>20</v>
      </c>
      <c r="J62" s="1">
        <v>16</v>
      </c>
    </row>
    <row r="63" spans="3:10" x14ac:dyDescent="0.25">
      <c r="C63" s="1">
        <v>1</v>
      </c>
      <c r="D63" s="1">
        <v>6</v>
      </c>
      <c r="E63" s="1" t="s">
        <v>51</v>
      </c>
      <c r="F63" s="1" t="s">
        <v>52</v>
      </c>
      <c r="G63" s="1">
        <v>460</v>
      </c>
      <c r="H63" s="1">
        <v>36</v>
      </c>
      <c r="J63" s="1">
        <v>18</v>
      </c>
    </row>
    <row r="65" spans="5:10" x14ac:dyDescent="0.25">
      <c r="H65" s="1" t="s">
        <v>57</v>
      </c>
    </row>
    <row r="66" spans="5:10" x14ac:dyDescent="0.25">
      <c r="H66" s="1" t="s">
        <v>58</v>
      </c>
    </row>
    <row r="67" spans="5:10" x14ac:dyDescent="0.25">
      <c r="H67" s="1" t="s">
        <v>59</v>
      </c>
    </row>
    <row r="69" spans="5:10" x14ac:dyDescent="0.25">
      <c r="E69" s="1" t="s">
        <v>60</v>
      </c>
      <c r="F69" s="1" t="s">
        <v>61</v>
      </c>
      <c r="H69" s="1" t="s">
        <v>62</v>
      </c>
    </row>
    <row r="71" spans="5:10" x14ac:dyDescent="0.25">
      <c r="E71" s="1" t="s">
        <v>63</v>
      </c>
      <c r="I71" s="1" t="s">
        <v>64</v>
      </c>
      <c r="J71" s="1" t="s">
        <v>65</v>
      </c>
    </row>
    <row r="72" spans="5:10" x14ac:dyDescent="0.25">
      <c r="H72" s="1" t="s">
        <v>66</v>
      </c>
      <c r="I72" s="1" t="s">
        <v>67</v>
      </c>
    </row>
    <row r="73" spans="5:10" x14ac:dyDescent="0.25">
      <c r="E73" s="1" t="s">
        <v>74</v>
      </c>
      <c r="H73" s="1" t="s">
        <v>69</v>
      </c>
      <c r="I73" s="1" t="s">
        <v>67</v>
      </c>
    </row>
    <row r="74" spans="5:10" x14ac:dyDescent="0.25">
      <c r="H74" s="1" t="s">
        <v>70</v>
      </c>
      <c r="I74" s="1" t="s">
        <v>67</v>
      </c>
    </row>
    <row r="75" spans="5:10" x14ac:dyDescent="0.25">
      <c r="H75" s="1" t="s">
        <v>71</v>
      </c>
      <c r="J75" s="1" t="s">
        <v>67</v>
      </c>
    </row>
    <row r="76" spans="5:10" x14ac:dyDescent="0.25">
      <c r="E76" s="1" t="s">
        <v>72</v>
      </c>
      <c r="H76" s="1" t="s">
        <v>73</v>
      </c>
      <c r="J76" s="1" t="s">
        <v>67</v>
      </c>
    </row>
    <row r="99" spans="4:10" x14ac:dyDescent="0.25">
      <c r="I99"/>
      <c r="J99"/>
    </row>
    <row r="100" spans="4:10" x14ac:dyDescent="0.25">
      <c r="I100"/>
      <c r="J100"/>
    </row>
    <row r="101" spans="4:10" x14ac:dyDescent="0.25">
      <c r="I101"/>
      <c r="J101"/>
    </row>
    <row r="102" spans="4:10" x14ac:dyDescent="0.25">
      <c r="I102"/>
      <c r="J102"/>
    </row>
    <row r="103" spans="4:10" x14ac:dyDescent="0.25">
      <c r="I103"/>
      <c r="J103"/>
    </row>
    <row r="104" spans="4:10" x14ac:dyDescent="0.25">
      <c r="I104"/>
      <c r="J104"/>
    </row>
    <row r="105" spans="4:10" x14ac:dyDescent="0.25">
      <c r="I105"/>
      <c r="J105"/>
    </row>
    <row r="106" spans="4:10" x14ac:dyDescent="0.25">
      <c r="I106"/>
      <c r="J106"/>
    </row>
    <row r="107" spans="4:10" x14ac:dyDescent="0.25">
      <c r="I107"/>
      <c r="J107"/>
    </row>
    <row r="112" spans="4:10" ht="22.5" x14ac:dyDescent="0.3">
      <c r="D112" s="2"/>
      <c r="E112" s="3" t="s">
        <v>55</v>
      </c>
      <c r="F112" s="4"/>
      <c r="G112" s="5"/>
      <c r="H112" s="6"/>
      <c r="I112" s="7"/>
      <c r="J112" s="8"/>
    </row>
    <row r="113" spans="3:10" x14ac:dyDescent="0.25">
      <c r="C113" s="1" t="s">
        <v>0</v>
      </c>
      <c r="D113" s="1" t="s">
        <v>1</v>
      </c>
      <c r="E113" s="1" t="s">
        <v>2</v>
      </c>
      <c r="F113" s="1" t="s">
        <v>3</v>
      </c>
      <c r="G113" s="1" t="s">
        <v>4</v>
      </c>
      <c r="H113" s="1" t="s">
        <v>56</v>
      </c>
      <c r="J113" s="1" t="s">
        <v>53</v>
      </c>
    </row>
    <row r="114" spans="3:10" x14ac:dyDescent="0.25">
      <c r="C114" s="1">
        <v>1</v>
      </c>
      <c r="D114" s="1">
        <v>1</v>
      </c>
      <c r="E114" s="1" t="s">
        <v>5</v>
      </c>
      <c r="F114" s="1" t="s">
        <v>6</v>
      </c>
      <c r="G114" s="1">
        <f>G9+G58</f>
        <v>1100</v>
      </c>
      <c r="H114" s="1">
        <f>(H9+H58)/2</f>
        <v>7.5</v>
      </c>
      <c r="I114" s="1">
        <f t="shared" ref="I114:J116" si="3">(I9+I58)/2</f>
        <v>0</v>
      </c>
      <c r="J114" s="1">
        <f t="shared" si="3"/>
        <v>20.5</v>
      </c>
    </row>
    <row r="115" spans="3:10" x14ac:dyDescent="0.25">
      <c r="C115" s="1">
        <v>1</v>
      </c>
      <c r="D115" s="1">
        <v>2</v>
      </c>
      <c r="E115" s="1" t="s">
        <v>7</v>
      </c>
      <c r="F115" s="1" t="s">
        <v>8</v>
      </c>
      <c r="G115" s="1">
        <f t="shared" ref="G115:G116" si="4">G10+G59</f>
        <v>175</v>
      </c>
      <c r="H115" s="1">
        <f t="shared" ref="H115:H116" si="5">(H10+H59)/2</f>
        <v>17.5</v>
      </c>
      <c r="J115" s="1">
        <f t="shared" si="3"/>
        <v>28.5</v>
      </c>
    </row>
    <row r="116" spans="3:10" x14ac:dyDescent="0.25">
      <c r="C116" s="1">
        <v>1</v>
      </c>
      <c r="D116" s="1">
        <v>3</v>
      </c>
      <c r="E116" s="1" t="s">
        <v>9</v>
      </c>
      <c r="F116" s="1" t="s">
        <v>10</v>
      </c>
      <c r="G116" s="1">
        <f t="shared" si="4"/>
        <v>1202</v>
      </c>
      <c r="H116" s="1">
        <f t="shared" si="5"/>
        <v>27.5</v>
      </c>
      <c r="J116" s="1">
        <f t="shared" si="3"/>
        <v>25</v>
      </c>
    </row>
    <row r="117" spans="3:10" x14ac:dyDescent="0.25">
      <c r="C117" s="1">
        <v>1</v>
      </c>
      <c r="D117" s="1">
        <v>4</v>
      </c>
      <c r="E117" s="1" t="s">
        <v>11</v>
      </c>
      <c r="F117" s="1" t="s">
        <v>12</v>
      </c>
      <c r="G117" s="1">
        <f t="shared" ref="G117:G134" si="6">G12</f>
        <v>94</v>
      </c>
      <c r="H117" s="1">
        <f t="shared" ref="H117:H133" si="7">H12+0</f>
        <v>40</v>
      </c>
      <c r="J117" s="1">
        <f t="shared" ref="J117:J134" si="8">J12</f>
        <v>35</v>
      </c>
    </row>
    <row r="118" spans="3:10" x14ac:dyDescent="0.25">
      <c r="C118" s="1">
        <v>1</v>
      </c>
      <c r="D118" s="1">
        <v>5</v>
      </c>
      <c r="E118" s="1" t="s">
        <v>13</v>
      </c>
      <c r="F118" s="1" t="s">
        <v>14</v>
      </c>
      <c r="G118" s="1">
        <f t="shared" si="6"/>
        <v>334</v>
      </c>
      <c r="H118" s="1">
        <f t="shared" si="7"/>
        <v>50</v>
      </c>
      <c r="J118" s="1">
        <f t="shared" si="8"/>
        <v>45</v>
      </c>
    </row>
    <row r="119" spans="3:10" x14ac:dyDescent="0.25">
      <c r="C119" s="1">
        <v>1</v>
      </c>
      <c r="D119" s="1">
        <v>6</v>
      </c>
      <c r="E119" s="1" t="s">
        <v>15</v>
      </c>
      <c r="F119" s="1" t="s">
        <v>16</v>
      </c>
      <c r="G119" s="1">
        <f t="shared" si="6"/>
        <v>42</v>
      </c>
      <c r="H119" s="1">
        <f t="shared" si="7"/>
        <v>60</v>
      </c>
      <c r="J119" s="1">
        <f t="shared" si="8"/>
        <v>55</v>
      </c>
    </row>
    <row r="120" spans="3:10" x14ac:dyDescent="0.25">
      <c r="C120" s="1">
        <v>1</v>
      </c>
      <c r="D120" s="1">
        <v>7</v>
      </c>
      <c r="E120" s="1" t="s">
        <v>17</v>
      </c>
      <c r="F120" s="1" t="s">
        <v>18</v>
      </c>
      <c r="G120" s="1">
        <f t="shared" si="6"/>
        <v>48</v>
      </c>
      <c r="H120" s="1">
        <f t="shared" si="7"/>
        <v>70</v>
      </c>
      <c r="J120" s="1">
        <f t="shared" si="8"/>
        <v>65</v>
      </c>
    </row>
    <row r="121" spans="3:10" x14ac:dyDescent="0.25">
      <c r="C121" s="1">
        <v>1</v>
      </c>
      <c r="D121" s="1">
        <v>8</v>
      </c>
      <c r="E121" s="1" t="s">
        <v>19</v>
      </c>
      <c r="F121" s="1" t="s">
        <v>20</v>
      </c>
      <c r="G121" s="1">
        <f t="shared" si="6"/>
        <v>24</v>
      </c>
      <c r="H121" s="1">
        <f t="shared" si="7"/>
        <v>80</v>
      </c>
      <c r="J121" s="1">
        <f t="shared" si="8"/>
        <v>75</v>
      </c>
    </row>
    <row r="122" spans="3:10" x14ac:dyDescent="0.25">
      <c r="C122" s="1">
        <v>1</v>
      </c>
      <c r="D122" s="1">
        <v>9</v>
      </c>
      <c r="E122" s="1" t="s">
        <v>21</v>
      </c>
      <c r="F122" s="1" t="s">
        <v>22</v>
      </c>
      <c r="G122" s="1">
        <f t="shared" si="6"/>
        <v>18</v>
      </c>
      <c r="H122" s="1">
        <f t="shared" si="7"/>
        <v>90</v>
      </c>
      <c r="J122" s="1">
        <f t="shared" si="8"/>
        <v>85</v>
      </c>
    </row>
    <row r="123" spans="3:10" x14ac:dyDescent="0.25">
      <c r="C123" s="1">
        <v>1</v>
      </c>
      <c r="D123" s="1">
        <v>10</v>
      </c>
      <c r="E123" s="1" t="s">
        <v>23</v>
      </c>
      <c r="F123" s="1" t="s">
        <v>24</v>
      </c>
      <c r="G123" s="1">
        <f t="shared" si="6"/>
        <v>16</v>
      </c>
      <c r="H123" s="1">
        <f t="shared" si="7"/>
        <v>100</v>
      </c>
      <c r="J123" s="1">
        <f t="shared" si="8"/>
        <v>95</v>
      </c>
    </row>
    <row r="124" spans="3:10" x14ac:dyDescent="0.25">
      <c r="C124" s="1">
        <v>1</v>
      </c>
      <c r="D124" s="1">
        <v>11</v>
      </c>
      <c r="E124" s="1" t="s">
        <v>25</v>
      </c>
      <c r="F124" s="1" t="s">
        <v>26</v>
      </c>
      <c r="G124" s="1">
        <f t="shared" si="6"/>
        <v>200</v>
      </c>
      <c r="H124" s="1">
        <f t="shared" si="7"/>
        <v>110</v>
      </c>
      <c r="J124" s="1">
        <f t="shared" si="8"/>
        <v>105</v>
      </c>
    </row>
    <row r="125" spans="3:10" x14ac:dyDescent="0.25">
      <c r="C125" s="1">
        <v>1</v>
      </c>
      <c r="D125" s="1">
        <v>12</v>
      </c>
      <c r="E125" s="1" t="s">
        <v>27</v>
      </c>
      <c r="F125" s="1" t="s">
        <v>28</v>
      </c>
      <c r="G125" s="1">
        <f t="shared" si="6"/>
        <v>16</v>
      </c>
      <c r="H125" s="1">
        <f t="shared" si="7"/>
        <v>120</v>
      </c>
      <c r="J125" s="1">
        <f t="shared" si="8"/>
        <v>115</v>
      </c>
    </row>
    <row r="126" spans="3:10" x14ac:dyDescent="0.25">
      <c r="C126" s="1">
        <v>1</v>
      </c>
      <c r="D126" s="1">
        <v>13</v>
      </c>
      <c r="E126" s="1" t="s">
        <v>29</v>
      </c>
      <c r="F126" s="1" t="s">
        <v>30</v>
      </c>
      <c r="G126" s="1">
        <f t="shared" si="6"/>
        <v>6</v>
      </c>
      <c r="H126" s="1">
        <f t="shared" si="7"/>
        <v>130</v>
      </c>
      <c r="J126" s="1">
        <f t="shared" si="8"/>
        <v>125</v>
      </c>
    </row>
    <row r="127" spans="3:10" x14ac:dyDescent="0.25">
      <c r="C127" s="1">
        <v>1</v>
      </c>
      <c r="D127" s="1">
        <v>14</v>
      </c>
      <c r="E127" s="1" t="s">
        <v>31</v>
      </c>
      <c r="F127" s="1" t="s">
        <v>32</v>
      </c>
      <c r="G127" s="1">
        <f t="shared" si="6"/>
        <v>40</v>
      </c>
      <c r="H127" s="1">
        <f t="shared" si="7"/>
        <v>140</v>
      </c>
      <c r="J127" s="1">
        <f t="shared" si="8"/>
        <v>135</v>
      </c>
    </row>
    <row r="128" spans="3:10" x14ac:dyDescent="0.25">
      <c r="C128" s="1">
        <v>1</v>
      </c>
      <c r="D128" s="1">
        <v>15</v>
      </c>
      <c r="E128" s="1" t="s">
        <v>33</v>
      </c>
      <c r="F128" s="1" t="s">
        <v>34</v>
      </c>
      <c r="G128" s="1">
        <f t="shared" si="6"/>
        <v>3</v>
      </c>
      <c r="H128" s="1">
        <f t="shared" si="7"/>
        <v>150</v>
      </c>
      <c r="J128" s="1">
        <f t="shared" si="8"/>
        <v>145</v>
      </c>
    </row>
    <row r="129" spans="3:10" x14ac:dyDescent="0.25">
      <c r="C129" s="1">
        <v>1</v>
      </c>
      <c r="D129" s="1">
        <v>16</v>
      </c>
      <c r="E129" s="1" t="s">
        <v>35</v>
      </c>
      <c r="F129" s="1" t="s">
        <v>36</v>
      </c>
      <c r="G129" s="1">
        <f t="shared" si="6"/>
        <v>3</v>
      </c>
      <c r="H129" s="1">
        <f t="shared" si="7"/>
        <v>160</v>
      </c>
      <c r="J129" s="1">
        <f t="shared" si="8"/>
        <v>155</v>
      </c>
    </row>
    <row r="130" spans="3:10" x14ac:dyDescent="0.25">
      <c r="C130" s="1">
        <v>1</v>
      </c>
      <c r="D130" s="1">
        <v>17</v>
      </c>
      <c r="E130" s="1" t="s">
        <v>37</v>
      </c>
      <c r="F130" s="1" t="s">
        <v>38</v>
      </c>
      <c r="G130" s="1">
        <f t="shared" si="6"/>
        <v>4</v>
      </c>
      <c r="H130" s="1">
        <f t="shared" si="7"/>
        <v>170</v>
      </c>
      <c r="J130" s="1">
        <f t="shared" si="8"/>
        <v>165</v>
      </c>
    </row>
    <row r="131" spans="3:10" x14ac:dyDescent="0.25">
      <c r="C131" s="1">
        <v>1</v>
      </c>
      <c r="D131" s="1">
        <v>18</v>
      </c>
      <c r="E131" s="1" t="s">
        <v>39</v>
      </c>
      <c r="F131" s="1" t="s">
        <v>40</v>
      </c>
      <c r="G131" s="1">
        <f t="shared" si="6"/>
        <v>30</v>
      </c>
      <c r="H131" s="1">
        <f t="shared" si="7"/>
        <v>180</v>
      </c>
      <c r="J131" s="1">
        <f t="shared" si="8"/>
        <v>175</v>
      </c>
    </row>
    <row r="132" spans="3:10" x14ac:dyDescent="0.25">
      <c r="C132" s="1">
        <v>1</v>
      </c>
      <c r="D132" s="1">
        <v>19</v>
      </c>
      <c r="E132" s="1" t="s">
        <v>41</v>
      </c>
      <c r="F132" s="1" t="s">
        <v>42</v>
      </c>
      <c r="G132" s="1">
        <f t="shared" si="6"/>
        <v>4</v>
      </c>
      <c r="H132" s="1">
        <f t="shared" si="7"/>
        <v>190</v>
      </c>
      <c r="J132" s="1">
        <f t="shared" si="8"/>
        <v>185</v>
      </c>
    </row>
    <row r="133" spans="3:10" x14ac:dyDescent="0.25">
      <c r="C133" s="1">
        <v>1</v>
      </c>
      <c r="D133" s="1">
        <v>20</v>
      </c>
      <c r="E133" s="1" t="s">
        <v>43</v>
      </c>
      <c r="F133" s="1" t="s">
        <v>44</v>
      </c>
      <c r="G133" s="1">
        <f t="shared" si="6"/>
        <v>15</v>
      </c>
      <c r="H133" s="1">
        <f t="shared" si="7"/>
        <v>200</v>
      </c>
      <c r="J133" s="1">
        <f t="shared" si="8"/>
        <v>195</v>
      </c>
    </row>
    <row r="134" spans="3:10" x14ac:dyDescent="0.25">
      <c r="C134" s="1">
        <v>1</v>
      </c>
      <c r="D134" s="1">
        <v>21</v>
      </c>
      <c r="E134" s="1" t="s">
        <v>45</v>
      </c>
      <c r="F134" s="1" t="s">
        <v>46</v>
      </c>
      <c r="G134" s="1">
        <f t="shared" si="6"/>
        <v>35</v>
      </c>
      <c r="H134" s="1">
        <f>H29+0</f>
        <v>210</v>
      </c>
      <c r="J134" s="1">
        <f t="shared" si="8"/>
        <v>205</v>
      </c>
    </row>
    <row r="135" spans="3:10" x14ac:dyDescent="0.25">
      <c r="C135" s="1">
        <v>1</v>
      </c>
      <c r="D135" s="1">
        <v>22</v>
      </c>
      <c r="E135" s="1" t="s">
        <v>47</v>
      </c>
      <c r="F135" s="1" t="s">
        <v>48</v>
      </c>
      <c r="G135" s="1">
        <f>G61</f>
        <v>60</v>
      </c>
      <c r="H135" s="1">
        <f t="shared" ref="H135:H136" si="9">H61+0</f>
        <v>12</v>
      </c>
      <c r="I135" s="1">
        <f t="shared" ref="I135:J137" si="10">I61</f>
        <v>0</v>
      </c>
      <c r="J135" s="1">
        <f t="shared" si="10"/>
        <v>14</v>
      </c>
    </row>
    <row r="136" spans="3:10" x14ac:dyDescent="0.25">
      <c r="C136" s="1">
        <v>1</v>
      </c>
      <c r="D136" s="1">
        <v>23</v>
      </c>
      <c r="E136" s="1" t="s">
        <v>49</v>
      </c>
      <c r="F136" s="1" t="s">
        <v>50</v>
      </c>
      <c r="G136" s="1">
        <f t="shared" ref="G136:G137" si="11">G62</f>
        <v>460</v>
      </c>
      <c r="H136" s="1">
        <f t="shared" si="9"/>
        <v>20</v>
      </c>
      <c r="J136" s="1">
        <f t="shared" si="10"/>
        <v>16</v>
      </c>
    </row>
    <row r="137" spans="3:10" x14ac:dyDescent="0.25">
      <c r="C137" s="1">
        <v>1</v>
      </c>
      <c r="D137" s="1">
        <v>24</v>
      </c>
      <c r="E137" s="1" t="s">
        <v>51</v>
      </c>
      <c r="F137" s="1" t="s">
        <v>52</v>
      </c>
      <c r="G137" s="1">
        <f t="shared" si="11"/>
        <v>460</v>
      </c>
      <c r="H137" s="1">
        <f>H63+0</f>
        <v>36</v>
      </c>
      <c r="J137" s="1">
        <f t="shared" si="10"/>
        <v>18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Soufiane_2</dc:creator>
  <cp:lastModifiedBy>Jean-Eric</cp:lastModifiedBy>
  <dcterms:created xsi:type="dcterms:W3CDTF">2013-09-22T08:22:56Z</dcterms:created>
  <dcterms:modified xsi:type="dcterms:W3CDTF">2013-09-22T14:58:06Z</dcterms:modified>
</cp:coreProperties>
</file>