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5E5ACAC-7BF3-47A6-8CD9-2BF674F453E0}" xr6:coauthVersionLast="45" xr6:coauthVersionMax="45" xr10:uidLastSave="{00000000-0000-0000-0000-000000000000}"/>
  <bookViews>
    <workbookView xWindow="-120" yWindow="-120" windowWidth="24240" windowHeight="13740" tabRatio="723" xr2:uid="{00000000-000D-0000-FFFF-FFFF00000000}"/>
  </bookViews>
  <sheets>
    <sheet name="Closdata (Do not SORT)" sheetId="1" r:id="rId1"/>
    <sheet name="Lang Factor" sheetId="5" r:id="rId2"/>
    <sheet name="Field Cost Lang Factors" sheetId="4" r:id="rId3"/>
    <sheet name="% of Total Costs" sheetId="3" r:id="rId4"/>
  </sheets>
  <definedNames>
    <definedName name="_xlnm._FilterDatabase" localSheetId="0" hidden="1">'Closdata (Do not SORT)'!$A$1:$AF$9</definedName>
    <definedName name="_xlnm._FilterDatabase" localSheetId="1" hidden="1">'Lang Factor'!$A$1:$AD$89</definedName>
    <definedName name="Closdata">'Closdata (Do not SORT)'!$A$1:$AF$9</definedName>
    <definedName name="ExternalData_1" localSheetId="2" hidden="1">'Field Cost Lang Factors'!$A$1:$S$9</definedName>
    <definedName name="ExternalData_1" localSheetId="1" hidden="1">'Lang Factor'!$A$1:$Q$9</definedName>
    <definedName name="ExternalData_2" localSheetId="3" hidden="1">'% of Total Costs'!$A$1:$Q$9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E2" i="1" l="1"/>
  <c r="AE3" i="1"/>
  <c r="AE4" i="1"/>
  <c r="AE5" i="1"/>
  <c r="AE6" i="1"/>
  <c r="AE7" i="1"/>
  <c r="AE8" i="1"/>
  <c r="AE9" i="1"/>
  <c r="R2" i="1" l="1"/>
  <c r="R3" i="1"/>
  <c r="M4" i="1"/>
  <c r="R4" i="1"/>
  <c r="R5" i="1"/>
  <c r="R6" i="1"/>
  <c r="R7" i="1"/>
  <c r="R8" i="1"/>
  <c r="R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87409A3-D0EC-4069-AA54-DD271A56EEFE}" keepAlive="1" name="Query - T_Closdata" description="Connection to the 'T_Closdata' query in the workbook." type="5" refreshedVersion="0" background="1">
    <dbPr connection="Provider=Microsoft.Mashup.OleDb.1;Data Source=$Workbook$;Location=T_Closdata;Extended Properties=&quot;&quot;" command="SELECT * FROM [T_Closdata]"/>
  </connection>
  <connection id="2" xr16:uid="{2C41A44D-51E3-427E-9400-87248021E490}" keepAlive="1" name="Query - T_FieldCostLangFactors" description="Connection to the 'T_FieldCostLangFactors' query in the workbook." type="5" refreshedVersion="6" background="1" saveData="1">
    <dbPr connection="Provider=Microsoft.Mashup.OleDb.1;Data Source=$Workbook$;Location=T_FieldCostLangFactors;Extended Properties=&quot;&quot;" command="SELECT * FROM [T_FieldCostLangFactors]"/>
  </connection>
  <connection id="3" xr16:uid="{7BE74283-141D-4BA2-B5F2-2AA0A2BA797C}" keepAlive="1" name="Query - T_LangFactor" description="Connection to the 'T_LangFactor' query in the workbook." type="5" refreshedVersion="6" background="1" saveData="1">
    <dbPr connection="Provider=Microsoft.Mashup.OleDb.1;Data Source=$Workbook$;Location=T_LangFactor;Extended Properties=&quot;&quot;" command="SELECT * FROM [T_LangFactor]"/>
  </connection>
  <connection id="4" xr16:uid="{BFFEB503-FB74-42B0-8E8C-E8AA396BEFC0}" keepAlive="1" name="Query - T_TotalCosts" description="Connection to the 'T_TotalCosts' query in the workbook." type="5" refreshedVersion="6" background="1" saveData="1">
    <dbPr connection="Provider=Microsoft.Mashup.OleDb.1;Data Source=$Workbook$;Location=T_TotalCosts;Extended Properties=&quot;&quot;" command="SELECT * FROM [T_TotalCosts]"/>
  </connection>
</connections>
</file>

<file path=xl/sharedStrings.xml><?xml version="1.0" encoding="utf-8"?>
<sst xmlns="http://schemas.openxmlformats.org/spreadsheetml/2006/main" count="245" uniqueCount="80">
  <si>
    <t>Proj Name</t>
  </si>
  <si>
    <t>A/R Number</t>
  </si>
  <si>
    <t>Date Closed</t>
  </si>
  <si>
    <t>State</t>
  </si>
  <si>
    <t>City</t>
  </si>
  <si>
    <t>Equip</t>
  </si>
  <si>
    <t>Equip Setting</t>
  </si>
  <si>
    <t>Site Dev</t>
  </si>
  <si>
    <t>Civil</t>
  </si>
  <si>
    <t>Steel</t>
  </si>
  <si>
    <t>Bldgs</t>
  </si>
  <si>
    <t>Piping</t>
  </si>
  <si>
    <t>Instr</t>
  </si>
  <si>
    <t>Elec</t>
  </si>
  <si>
    <t>Insul</t>
  </si>
  <si>
    <t>Paint</t>
  </si>
  <si>
    <t>TFC</t>
  </si>
  <si>
    <t>FIC</t>
  </si>
  <si>
    <t>CE</t>
  </si>
  <si>
    <t>AE</t>
  </si>
  <si>
    <t>PE</t>
  </si>
  <si>
    <t>SP</t>
  </si>
  <si>
    <t>SC</t>
  </si>
  <si>
    <t>SC2</t>
  </si>
  <si>
    <t>TIC</t>
  </si>
  <si>
    <t>910</t>
  </si>
  <si>
    <t>950</t>
  </si>
  <si>
    <t>Proj Expense</t>
  </si>
  <si>
    <t>S/U Expense</t>
  </si>
  <si>
    <t>Type</t>
  </si>
  <si>
    <t>E</t>
  </si>
  <si>
    <t>AGCHEM R &amp; D LAB</t>
  </si>
  <si>
    <t>101-700</t>
  </si>
  <si>
    <t>PA</t>
  </si>
  <si>
    <t>KOP</t>
  </si>
  <si>
    <t>C</t>
  </si>
  <si>
    <t>P</t>
  </si>
  <si>
    <t>TX</t>
  </si>
  <si>
    <t>BURNER MANAGEMENT SYSTEM</t>
  </si>
  <si>
    <t>130-252</t>
  </si>
  <si>
    <t>HOUSTON</t>
  </si>
  <si>
    <t>CROSBY</t>
  </si>
  <si>
    <t>MI</t>
  </si>
  <si>
    <t>RIVERV</t>
  </si>
  <si>
    <t>HOMER MODERNIZATION</t>
  </si>
  <si>
    <t>124-001</t>
  </si>
  <si>
    <t>NY</t>
  </si>
  <si>
    <t>HOMER</t>
  </si>
  <si>
    <t>M &amp; A MFG CONSOLIDATION</t>
  </si>
  <si>
    <t>119-240</t>
  </si>
  <si>
    <t>CORNWELLS</t>
  </si>
  <si>
    <t>METALS &amp; AVIATION NA IMPROVEMENTS</t>
  </si>
  <si>
    <t>123-705</t>
  </si>
  <si>
    <t>OH</t>
  </si>
  <si>
    <t>DELAWARE</t>
  </si>
  <si>
    <t>PROCESS 46 MSA/MSC DEBOTTLENECK</t>
  </si>
  <si>
    <t>135-146</t>
  </si>
  <si>
    <t>RELOCATE ORGANIC PEROXIDE LAB</t>
  </si>
  <si>
    <t>101-701</t>
  </si>
  <si>
    <t>WASTEWATER FACILITY</t>
  </si>
  <si>
    <t>147-523</t>
  </si>
  <si>
    <t>TDC</t>
  </si>
  <si>
    <t>TPC</t>
  </si>
  <si>
    <t>TPC%</t>
  </si>
  <si>
    <t>Fiel Indir Costs</t>
  </si>
  <si>
    <t>Contri Engr</t>
  </si>
  <si>
    <t>Ato Engr</t>
  </si>
  <si>
    <t>Prelim Engr</t>
  </si>
  <si>
    <t>Spare Parts</t>
  </si>
  <si>
    <t>Special Costs</t>
  </si>
  <si>
    <t>Equip%</t>
  </si>
  <si>
    <t>TFC%</t>
  </si>
  <si>
    <t>TDC%</t>
  </si>
  <si>
    <t>FIC%</t>
  </si>
  <si>
    <t>CE%</t>
  </si>
  <si>
    <t>AE%</t>
  </si>
  <si>
    <t>PE%</t>
  </si>
  <si>
    <t>SP%</t>
  </si>
  <si>
    <t>SC%</t>
  </si>
  <si>
    <t>TIC%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</si>
</sst>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%"/>
    <numFmt numFmtId="165" formatCode="0.0"/>
    <numFmt numFmtId="166" formatCode="_(* #,##0.0_);_(* \(#,##0.0\);_(* &quot;-&quot;?_);_(@_)"/>
    <numFmt numFmtId="169" formatCode="#,##0.0_ ;[Red]\-#,##0.0\ ;"/>
    <numFmt numFmtId="170" formatCode="0.0_ ;[Red]\-0.0\ ;"/>
  </numFmts>
  <fonts count="6" x14ac:knownFonts="1">
    <font>
      <sz val="10"/>
      <name val="MS Sans Serif"/>
    </font>
    <font>
      <sz val="10"/>
      <name val="MS Sans Serif"/>
    </font>
    <font>
      <sz val="10"/>
      <name val="MS Sans Serif"/>
      <family val="2"/>
    </font>
    <font>
      <sz val="11"/>
      <color theme="1"/>
      <name val="Calibri"/>
      <family val="2"/>
      <scheme val="minor"/>
    </font>
    <font>
      <sz val="10"/>
      <color theme="1"/>
      <name val="MS Sans Serif"/>
    </font>
    <font>
      <sz val="10"/>
      <color rgb="FFFF0000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9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0" xfId="0" quotePrefix="1" applyNumberFormat="1"/>
    <xf numFmtId="14" fontId="0" fillId="0" borderId="0" xfId="0" applyNumberFormat="1"/>
    <xf numFmtId="0" fontId="0" fillId="0" borderId="0" xfId="0" applyNumberFormat="1"/>
    <xf numFmtId="0" fontId="0" fillId="0" borderId="0" xfId="2" quotePrefix="1" applyNumberFormat="1" applyFont="1"/>
    <xf numFmtId="164" fontId="0" fillId="0" borderId="0" xfId="0" applyNumberFormat="1"/>
    <xf numFmtId="9" fontId="0" fillId="0" borderId="0" xfId="0" applyNumberFormat="1"/>
    <xf numFmtId="0" fontId="0" fillId="0" borderId="0" xfId="0" applyNumberFormat="1" applyAlignment="1">
      <alignment wrapText="1"/>
    </xf>
    <xf numFmtId="165" fontId="0" fillId="0" borderId="0" xfId="0" quotePrefix="1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2" applyNumberFormat="1" applyFont="1"/>
    <xf numFmtId="0" fontId="0" fillId="0" borderId="0" xfId="0" quotePrefix="1" applyNumberFormat="1" applyProtection="1">
      <protection locked="0"/>
    </xf>
    <xf numFmtId="166" fontId="0" fillId="0" borderId="0" xfId="0" applyNumberFormat="1"/>
    <xf numFmtId="165" fontId="0" fillId="0" borderId="0" xfId="2" applyNumberFormat="1" applyFont="1"/>
    <xf numFmtId="4" fontId="0" fillId="0" borderId="0" xfId="0" applyNumberFormat="1"/>
    <xf numFmtId="0" fontId="2" fillId="0" borderId="0" xfId="0" applyFont="1"/>
    <xf numFmtId="2" fontId="0" fillId="0" borderId="0" xfId="0" applyNumberFormat="1"/>
    <xf numFmtId="0" fontId="0" fillId="0" borderId="0" xfId="0" applyFont="1"/>
    <xf numFmtId="0" fontId="1" fillId="0" borderId="0" xfId="0" applyFont="1" applyFill="1" applyBorder="1"/>
    <xf numFmtId="0" fontId="1" fillId="0" borderId="0" xfId="0" applyFont="1" applyBorder="1"/>
    <xf numFmtId="165" fontId="1" fillId="0" borderId="0" xfId="2" applyNumberFormat="1" applyFont="1" applyFill="1" applyBorder="1"/>
    <xf numFmtId="165" fontId="1" fillId="0" borderId="0" xfId="0" applyNumberFormat="1" applyFont="1" applyFill="1" applyBorder="1"/>
    <xf numFmtId="165" fontId="1" fillId="0" borderId="0" xfId="0" quotePrefix="1" applyNumberFormat="1" applyFont="1" applyFill="1" applyBorder="1"/>
    <xf numFmtId="0" fontId="4" fillId="0" borderId="0" xfId="0" applyFont="1" applyFill="1" applyBorder="1"/>
    <xf numFmtId="165" fontId="4" fillId="0" borderId="0" xfId="2" applyNumberFormat="1" applyFont="1" applyFill="1" applyBorder="1"/>
    <xf numFmtId="165" fontId="4" fillId="0" borderId="0" xfId="0" applyNumberFormat="1" applyFont="1" applyFill="1" applyBorder="1"/>
    <xf numFmtId="165" fontId="4" fillId="0" borderId="0" xfId="0" quotePrefix="1" applyNumberFormat="1" applyFont="1" applyFill="1" applyBorder="1"/>
    <xf numFmtId="0" fontId="1" fillId="0" borderId="0" xfId="2" applyNumberFormat="1" applyFont="1" applyFill="1" applyBorder="1"/>
    <xf numFmtId="0" fontId="0" fillId="0" borderId="0" xfId="0" applyFont="1" applyFill="1" applyBorder="1"/>
    <xf numFmtId="0" fontId="0" fillId="0" borderId="0" xfId="0" quotePrefix="1" applyNumberFormat="1" applyFill="1" applyBorder="1"/>
    <xf numFmtId="0" fontId="0" fillId="0" borderId="0" xfId="0" applyFill="1" applyBorder="1"/>
    <xf numFmtId="0" fontId="0" fillId="0" borderId="0" xfId="0" applyNumberFormat="1" applyFill="1" applyBorder="1"/>
    <xf numFmtId="14" fontId="1" fillId="0" borderId="0" xfId="1" applyNumberFormat="1" applyFont="1" applyFill="1" applyBorder="1"/>
    <xf numFmtId="0" fontId="1" fillId="0" borderId="0" xfId="1" applyFont="1" applyFill="1" applyBorder="1"/>
    <xf numFmtId="0" fontId="1" fillId="0" borderId="0" xfId="1" quotePrefix="1" applyNumberFormat="1" applyFont="1" applyFill="1" applyBorder="1"/>
    <xf numFmtId="0" fontId="1" fillId="0" borderId="0" xfId="0" applyFont="1"/>
    <xf numFmtId="0" fontId="1" fillId="0" borderId="0" xfId="1" applyNumberFormat="1" applyFont="1" applyFill="1" applyBorder="1"/>
    <xf numFmtId="0" fontId="5" fillId="0" borderId="0" xfId="0" applyNumberFormat="1" applyFont="1"/>
    <xf numFmtId="0" fontId="5" fillId="0" borderId="0" xfId="0" quotePrefix="1" applyNumberFormat="1" applyFont="1"/>
    <xf numFmtId="14" fontId="5" fillId="0" borderId="0" xfId="0" applyNumberFormat="1" applyFont="1"/>
    <xf numFmtId="165" fontId="5" fillId="0" borderId="0" xfId="0" applyNumberFormat="1" applyFont="1"/>
    <xf numFmtId="0" fontId="5" fillId="0" borderId="0" xfId="0" applyFont="1"/>
    <xf numFmtId="0" fontId="5" fillId="0" borderId="0" xfId="2" quotePrefix="1" applyNumberFormat="1" applyFont="1"/>
    <xf numFmtId="164" fontId="5" fillId="0" borderId="0" xfId="0" applyNumberFormat="1" applyFont="1"/>
    <xf numFmtId="0" fontId="0" fillId="0" borderId="0" xfId="0" applyFill="1"/>
    <xf numFmtId="0" fontId="0" fillId="0" borderId="0" xfId="0" applyNumberFormat="1" applyFont="1"/>
    <xf numFmtId="14" fontId="0" fillId="0" borderId="0" xfId="0" applyNumberFormat="1" applyFont="1"/>
    <xf numFmtId="0" fontId="0" fillId="0" borderId="0" xfId="0" quotePrefix="1" applyNumberFormat="1" applyFont="1"/>
    <xf numFmtId="9" fontId="5" fillId="0" borderId="0" xfId="0" applyNumberFormat="1" applyFont="1"/>
    <xf numFmtId="0" fontId="0" fillId="0" borderId="0" xfId="0" applyNumberFormat="1" applyFont="1" applyAlignment="1">
      <alignment wrapText="1"/>
    </xf>
    <xf numFmtId="0" fontId="1" fillId="0" borderId="0" xfId="0" applyNumberFormat="1" applyFont="1"/>
    <xf numFmtId="14" fontId="1" fillId="0" borderId="0" xfId="0" applyNumberFormat="1" applyFont="1"/>
    <xf numFmtId="0" fontId="1" fillId="0" borderId="0" xfId="0" applyNumberFormat="1" applyFont="1" applyAlignment="1">
      <alignment wrapText="1"/>
    </xf>
    <xf numFmtId="0" fontId="1" fillId="0" borderId="0" xfId="1" applyNumberFormat="1" applyFont="1" applyFill="1" applyBorder="1" applyAlignment="1">
      <alignment wrapText="1"/>
    </xf>
    <xf numFmtId="14" fontId="1" fillId="0" borderId="0" xfId="0" applyNumberFormat="1" applyFont="1" applyBorder="1"/>
    <xf numFmtId="14" fontId="1" fillId="0" borderId="0" xfId="1" applyNumberFormat="1" applyFont="1" applyFill="1" applyBorder="1" applyAlignment="1">
      <alignment horizontal="right"/>
    </xf>
    <xf numFmtId="165" fontId="0" fillId="0" borderId="0" xfId="0" applyNumberFormat="1" applyFont="1"/>
    <xf numFmtId="0" fontId="0" fillId="0" borderId="0" xfId="1" applyNumberFormat="1" applyFont="1" applyFill="1" applyBorder="1"/>
    <xf numFmtId="14" fontId="0" fillId="0" borderId="0" xfId="1" applyNumberFormat="1" applyFont="1" applyFill="1" applyBorder="1"/>
    <xf numFmtId="0" fontId="0" fillId="0" borderId="0" xfId="1" applyNumberFormat="1" applyFont="1" applyFill="1" applyBorder="1" applyAlignment="1">
      <alignment wrapText="1"/>
    </xf>
    <xf numFmtId="0" fontId="0" fillId="0" borderId="0" xfId="1" applyFont="1" applyFill="1" applyBorder="1"/>
    <xf numFmtId="0" fontId="0" fillId="0" borderId="0" xfId="1" quotePrefix="1" applyNumberFormat="1" applyFont="1" applyFill="1" applyBorder="1"/>
    <xf numFmtId="0" fontId="0" fillId="0" borderId="0" xfId="0" applyFont="1" applyBorder="1"/>
    <xf numFmtId="14" fontId="0" fillId="0" borderId="0" xfId="1" applyNumberFormat="1" applyFont="1" applyFill="1" applyBorder="1" applyAlignment="1">
      <alignment horizontal="right"/>
    </xf>
    <xf numFmtId="0" fontId="0" fillId="0" borderId="0" xfId="0" applyNumberFormat="1" applyFont="1" applyFill="1"/>
    <xf numFmtId="14" fontId="0" fillId="0" borderId="0" xfId="0" applyNumberFormat="1" applyFont="1" applyFill="1"/>
    <xf numFmtId="0" fontId="0" fillId="0" borderId="0" xfId="0" applyNumberFormat="1" applyFont="1" applyFill="1" applyAlignment="1">
      <alignment wrapText="1"/>
    </xf>
    <xf numFmtId="165" fontId="0" fillId="0" borderId="0" xfId="0" applyNumberFormat="1" applyFont="1" applyFill="1"/>
    <xf numFmtId="0" fontId="0" fillId="0" borderId="0" xfId="0" quotePrefix="1" applyNumberFormat="1" applyFont="1" applyFill="1"/>
    <xf numFmtId="14" fontId="0" fillId="0" borderId="0" xfId="0" applyNumberFormat="1" applyFont="1" applyBorder="1"/>
    <xf numFmtId="164" fontId="1" fillId="0" borderId="0" xfId="0" applyNumberFormat="1" applyFont="1"/>
    <xf numFmtId="0" fontId="0" fillId="0" borderId="0" xfId="0" quotePrefix="1" applyNumberFormat="1" applyFill="1"/>
    <xf numFmtId="14" fontId="0" fillId="0" borderId="0" xfId="0" applyNumberFormat="1" applyFill="1"/>
    <xf numFmtId="165" fontId="0" fillId="0" borderId="0" xfId="0" applyNumberFormat="1" applyFill="1"/>
    <xf numFmtId="0" fontId="0" fillId="0" borderId="0" xfId="0" quotePrefix="1" applyNumberFormat="1" applyFill="1" applyProtection="1">
      <protection locked="0"/>
    </xf>
    <xf numFmtId="0" fontId="0" fillId="0" borderId="0" xfId="0" applyNumberFormat="1" applyFill="1"/>
    <xf numFmtId="0" fontId="0" fillId="0" borderId="0" xfId="0" applyNumberFormat="1" applyFill="1" applyAlignment="1">
      <alignment wrapText="1"/>
    </xf>
    <xf numFmtId="0" fontId="2" fillId="0" borderId="0" xfId="0" applyFont="1" applyFill="1"/>
    <xf numFmtId="165" fontId="1" fillId="0" borderId="0" xfId="0" applyNumberFormat="1" applyFont="1" applyFill="1"/>
    <xf numFmtId="0" fontId="1" fillId="0" borderId="0" xfId="0" applyFont="1" applyFill="1"/>
    <xf numFmtId="0" fontId="1" fillId="0" borderId="0" xfId="0" applyNumberFormat="1" applyFont="1" applyFill="1"/>
    <xf numFmtId="14" fontId="1" fillId="0" borderId="0" xfId="0" applyNumberFormat="1" applyFont="1" applyFill="1"/>
    <xf numFmtId="0" fontId="1" fillId="0" borderId="0" xfId="0" applyNumberFormat="1" applyFont="1" applyFill="1" applyAlignment="1">
      <alignment wrapText="1"/>
    </xf>
    <xf numFmtId="2" fontId="1" fillId="0" borderId="0" xfId="0" applyNumberFormat="1" applyFont="1" applyFill="1"/>
    <xf numFmtId="14" fontId="1" fillId="0" borderId="0" xfId="0" applyNumberFormat="1" applyFont="1" applyFill="1" applyBorder="1"/>
    <xf numFmtId="165" fontId="0" fillId="0" borderId="0" xfId="0" quotePrefix="1" applyNumberFormat="1" applyFill="1" applyAlignment="1" applyProtection="1">
      <alignment vertical="top" wrapText="1"/>
      <protection locked="0"/>
    </xf>
    <xf numFmtId="165" fontId="0" fillId="0" borderId="0" xfId="0" quotePrefix="1" applyNumberFormat="1" applyFill="1" applyAlignment="1">
      <alignment vertical="top" wrapText="1"/>
    </xf>
    <xf numFmtId="165" fontId="0" fillId="0" borderId="0" xfId="0" applyNumberFormat="1" applyFill="1" applyAlignment="1">
      <alignment vertical="top" wrapText="1"/>
    </xf>
    <xf numFmtId="0" fontId="0" fillId="0" borderId="0" xfId="0" applyAlignment="1">
      <alignment vertical="top" wrapText="1"/>
    </xf>
    <xf numFmtId="169" fontId="0" fillId="0" borderId="0" xfId="0" applyNumberFormat="1"/>
    <xf numFmtId="164" fontId="0" fillId="0" borderId="0" xfId="2" applyNumberFormat="1" applyFont="1"/>
    <xf numFmtId="0" fontId="0" fillId="0" borderId="0" xfId="0" quotePrefix="1" applyNumberFormat="1" applyAlignment="1" applyProtection="1">
      <alignment vertical="top" wrapText="1"/>
      <protection locked="0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170" fontId="0" fillId="0" borderId="0" xfId="0" applyNumberFormat="1"/>
    <xf numFmtId="165" fontId="0" fillId="0" borderId="0" xfId="0" applyNumberFormat="1" applyAlignment="1">
      <alignment vertical="top" wrapText="1"/>
    </xf>
  </cellXfs>
  <cellStyles count="3">
    <cellStyle name="40% - Accent3" xfId="1" builtinId="39"/>
    <cellStyle name="Normal" xfId="0" builtinId="0"/>
    <cellStyle name="Percent" xfId="2" builtinId="5"/>
  </cellStyles>
  <dxfs count="147"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64" formatCode="0.0%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70" formatCode="0.0_ ;[Red]\-0.0\ ;"/>
    </dxf>
    <dxf>
      <numFmt numFmtId="19" formatCode="dd/mm/yyyy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169" formatCode="#,##0.0_ ;[Red]\-#,##0.0\ ;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alignment horizontal="general" vertical="top" textRotation="0" wrapText="1" indent="0" justifyLastLine="0" shrinkToFit="0" readingOrder="0"/>
    </dxf>
    <dxf>
      <font>
        <color rgb="FF800000"/>
      </font>
      <fill>
        <patternFill>
          <bgColor rgb="FFFF9999"/>
        </patternFill>
      </fill>
    </dxf>
    <dxf>
      <font>
        <color theme="5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800000"/>
      </font>
      <fill>
        <patternFill>
          <bgColor rgb="FFFF9999"/>
        </patternFill>
      </fill>
    </dxf>
    <dxf>
      <font>
        <color theme="5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800000"/>
      </font>
      <fill>
        <patternFill>
          <bgColor rgb="FFFF9999"/>
        </patternFill>
      </fill>
    </dxf>
    <dxf>
      <font>
        <color theme="5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800000"/>
      </font>
      <fill>
        <patternFill>
          <bgColor rgb="FFFF9999"/>
        </patternFill>
      </fill>
    </dxf>
    <dxf>
      <font>
        <color theme="5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rgb="FF00B050"/>
      </font>
    </dxf>
    <dxf>
      <font>
        <color rgb="FFFF0000"/>
      </font>
    </dxf>
    <dxf>
      <font>
        <color rgb="FF800000"/>
      </font>
      <fill>
        <patternFill>
          <bgColor rgb="FFFF9999"/>
        </patternFill>
      </fill>
    </dxf>
    <dxf>
      <font>
        <color theme="5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800000"/>
      </font>
      <fill>
        <patternFill>
          <bgColor rgb="FFFF9999"/>
        </patternFill>
      </fill>
    </dxf>
    <dxf>
      <font>
        <color theme="5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rgb="FF00B050"/>
      </font>
    </dxf>
    <dxf>
      <font>
        <color rgb="FFFF0000"/>
      </font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</dxf>
    <dxf>
      <numFmt numFmtId="165" formatCode="0.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numFmt numFmtId="165" formatCode="0.0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</dxf>
    <dxf>
      <numFmt numFmtId="165" formatCode="0.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S Sans Serif"/>
        <scheme val="none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8F7F-4B87-931D-216C11B90229}"/>
            </c:ext>
          </c:extLst>
        </c:ser>
        <c:ser>
          <c:idx val="1"/>
          <c:order val="1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ED7D31"/>
            </a:solidFill>
            <a:ln w="25400">
              <a:noFill/>
            </a:ln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1-8F7F-4B87-931D-216C11B90229}"/>
            </c:ext>
          </c:extLst>
        </c:ser>
        <c:ser>
          <c:idx val="2"/>
          <c:order val="2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A5A5A5"/>
            </a:solidFill>
            <a:ln w="25400">
              <a:noFill/>
            </a:ln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2-8F7F-4B87-931D-216C11B90229}"/>
            </c:ext>
          </c:extLst>
        </c:ser>
        <c:ser>
          <c:idx val="3"/>
          <c:order val="3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3-8F7F-4B87-931D-216C11B90229}"/>
            </c:ext>
          </c:extLst>
        </c:ser>
        <c:ser>
          <c:idx val="4"/>
          <c:order val="4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4472C4"/>
            </a:solidFill>
            <a:ln w="25400">
              <a:noFill/>
            </a:ln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4-8F7F-4B87-931D-216C11B90229}"/>
            </c:ext>
          </c:extLst>
        </c:ser>
        <c:ser>
          <c:idx val="5"/>
          <c:order val="5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70AD47"/>
            </a:solidFill>
            <a:ln w="25400">
              <a:noFill/>
            </a:ln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5-8F7F-4B87-931D-216C11B90229}"/>
            </c:ext>
          </c:extLst>
        </c:ser>
        <c:ser>
          <c:idx val="6"/>
          <c:order val="6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6-8F7F-4B87-931D-216C11B90229}"/>
            </c:ext>
          </c:extLst>
        </c:ser>
        <c:ser>
          <c:idx val="7"/>
          <c:order val="7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7-8F7F-4B87-931D-216C11B90229}"/>
            </c:ext>
          </c:extLst>
        </c:ser>
        <c:ser>
          <c:idx val="8"/>
          <c:order val="8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8-8F7F-4B87-931D-216C11B90229}"/>
            </c:ext>
          </c:extLst>
        </c:ser>
        <c:ser>
          <c:idx val="9"/>
          <c:order val="9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9-8F7F-4B87-931D-216C11B90229}"/>
            </c:ext>
          </c:extLst>
        </c:ser>
        <c:ser>
          <c:idx val="10"/>
          <c:order val="10"/>
          <c:tx>
            <c:strRef>
              <c:f>'Lang Factor'!$A$1</c:f>
              <c:strCache>
                <c:ptCount val="1"/>
                <c:pt idx="0">
                  <c:v>Proj Name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A-8F7F-4B87-931D-216C11B90229}"/>
            </c:ext>
          </c:extLst>
        </c:ser>
        <c:ser>
          <c:idx val="11"/>
          <c:order val="11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B-8F7F-4B87-931D-216C11B90229}"/>
            </c:ext>
          </c:extLst>
        </c:ser>
        <c:ser>
          <c:idx val="12"/>
          <c:order val="12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C-8F7F-4B87-931D-216C11B90229}"/>
            </c:ext>
          </c:extLst>
        </c:ser>
        <c:ser>
          <c:idx val="13"/>
          <c:order val="13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D-8F7F-4B87-931D-216C11B90229}"/>
            </c:ext>
          </c:extLst>
        </c:ser>
        <c:ser>
          <c:idx val="14"/>
          <c:order val="14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E-8F7F-4B87-931D-216C11B90229}"/>
            </c:ext>
          </c:extLst>
        </c:ser>
        <c:ser>
          <c:idx val="15"/>
          <c:order val="15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F-8F7F-4B87-931D-216C11B90229}"/>
            </c:ext>
          </c:extLst>
        </c:ser>
        <c:ser>
          <c:idx val="16"/>
          <c:order val="16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0-8F7F-4B87-931D-216C11B90229}"/>
            </c:ext>
          </c:extLst>
        </c:ser>
        <c:ser>
          <c:idx val="17"/>
          <c:order val="17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1-8F7F-4B87-931D-216C11B90229}"/>
            </c:ext>
          </c:extLst>
        </c:ser>
        <c:ser>
          <c:idx val="18"/>
          <c:order val="18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2-8F7F-4B87-931D-216C11B90229}"/>
            </c:ext>
          </c:extLst>
        </c:ser>
        <c:ser>
          <c:idx val="19"/>
          <c:order val="19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3-8F7F-4B87-931D-216C11B90229}"/>
            </c:ext>
          </c:extLst>
        </c:ser>
        <c:ser>
          <c:idx val="20"/>
          <c:order val="20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4-8F7F-4B87-931D-216C11B90229}"/>
            </c:ext>
          </c:extLst>
        </c:ser>
        <c:ser>
          <c:idx val="21"/>
          <c:order val="21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5-8F7F-4B87-931D-216C11B90229}"/>
            </c:ext>
          </c:extLst>
        </c:ser>
        <c:ser>
          <c:idx val="22"/>
          <c:order val="22"/>
          <c:tx>
            <c:strRef>
              <c:f>'Lang Factor'!#REF!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6-8F7F-4B87-931D-216C11B90229}"/>
            </c:ext>
          </c:extLst>
        </c:ser>
        <c:ser>
          <c:idx val="23"/>
          <c:order val="23"/>
          <c:tx>
            <c:strRef>
              <c:f>'Lang Factor'!$A$2</c:f>
              <c:strCache>
                <c:ptCount val="1"/>
                <c:pt idx="0">
                  <c:v>AGCHEM R &amp; D LAB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7-8F7F-4B87-931D-216C11B90229}"/>
            </c:ext>
          </c:extLst>
        </c:ser>
        <c:ser>
          <c:idx val="24"/>
          <c:order val="24"/>
          <c:tx>
            <c:strRef>
              <c:f>'Lang Factor'!$A$3</c:f>
              <c:strCache>
                <c:ptCount val="1"/>
                <c:pt idx="0">
                  <c:v>RELOCATE ORGANIC PEROXIDE LAB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8-8F7F-4B87-931D-216C11B90229}"/>
            </c:ext>
          </c:extLst>
        </c:ser>
        <c:ser>
          <c:idx val="25"/>
          <c:order val="25"/>
          <c:tx>
            <c:strRef>
              <c:f>'Lang Factor'!$A$4</c:f>
              <c:strCache>
                <c:ptCount val="1"/>
                <c:pt idx="0">
                  <c:v>M &amp; A MFG CONSOLIDATION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9-8F7F-4B87-931D-216C11B90229}"/>
            </c:ext>
          </c:extLst>
        </c:ser>
        <c:ser>
          <c:idx val="26"/>
          <c:order val="26"/>
          <c:tx>
            <c:strRef>
              <c:f>'Lang Factor'!$A$5</c:f>
              <c:strCache>
                <c:ptCount val="1"/>
                <c:pt idx="0">
                  <c:v>METALS &amp; AVIATION NA IMPROVEMENTS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A-8F7F-4B87-931D-216C11B90229}"/>
            </c:ext>
          </c:extLst>
        </c:ser>
        <c:ser>
          <c:idx val="27"/>
          <c:order val="27"/>
          <c:tx>
            <c:strRef>
              <c:f>'Lang Factor'!$A$6</c:f>
              <c:strCache>
                <c:ptCount val="1"/>
                <c:pt idx="0">
                  <c:v>HOMER MODERNIZATION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B-8F7F-4B87-931D-216C11B90229}"/>
            </c:ext>
          </c:extLst>
        </c:ser>
        <c:ser>
          <c:idx val="28"/>
          <c:order val="28"/>
          <c:tx>
            <c:strRef>
              <c:f>'Lang Factor'!$A$7</c:f>
              <c:strCache>
                <c:ptCount val="1"/>
                <c:pt idx="0">
                  <c:v>BURNER MANAGEMENT SYSTEM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C-8F7F-4B87-931D-216C11B90229}"/>
            </c:ext>
          </c:extLst>
        </c:ser>
        <c:ser>
          <c:idx val="29"/>
          <c:order val="29"/>
          <c:tx>
            <c:strRef>
              <c:f>'Lang Factor'!$A$8</c:f>
              <c:strCache>
                <c:ptCount val="1"/>
                <c:pt idx="0">
                  <c:v>PROCESS 46 MSA/MSC DEBOTTLENECK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D-8F7F-4B87-931D-216C11B90229}"/>
            </c:ext>
          </c:extLst>
        </c:ser>
        <c:ser>
          <c:idx val="30"/>
          <c:order val="30"/>
          <c:tx>
            <c:strRef>
              <c:f>'Lang Factor'!$A$9</c:f>
              <c:strCache>
                <c:ptCount val="1"/>
                <c:pt idx="0">
                  <c:v>WASTEWATER FACILITY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E-8F7F-4B87-931D-216C11B90229}"/>
            </c:ext>
          </c:extLst>
        </c:ser>
        <c:ser>
          <c:idx val="31"/>
          <c:order val="31"/>
          <c:tx>
            <c:strRef>
              <c:f>'Lang Factor'!$A$10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1F-8F7F-4B87-931D-216C11B90229}"/>
            </c:ext>
          </c:extLst>
        </c:ser>
        <c:ser>
          <c:idx val="32"/>
          <c:order val="32"/>
          <c:tx>
            <c:strRef>
              <c:f>'Lang Factor'!$A$11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0-8F7F-4B87-931D-216C11B90229}"/>
            </c:ext>
          </c:extLst>
        </c:ser>
        <c:ser>
          <c:idx val="33"/>
          <c:order val="33"/>
          <c:tx>
            <c:strRef>
              <c:f>'% of Total Costs'!$A$1</c:f>
              <c:strCache>
                <c:ptCount val="1"/>
                <c:pt idx="0">
                  <c:v>Proj Name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1-8F7F-4B87-931D-216C11B90229}"/>
            </c:ext>
          </c:extLst>
        </c:ser>
        <c:ser>
          <c:idx val="34"/>
          <c:order val="34"/>
          <c:tx>
            <c:strRef>
              <c:f>'% of Total Costs'!$A$2</c:f>
              <c:strCache>
                <c:ptCount val="1"/>
                <c:pt idx="0">
                  <c:v>AGCHEM R &amp; D LAB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2-8F7F-4B87-931D-216C11B90229}"/>
            </c:ext>
          </c:extLst>
        </c:ser>
        <c:ser>
          <c:idx val="35"/>
          <c:order val="35"/>
          <c:tx>
            <c:strRef>
              <c:f>'% of Total Costs'!$A$3</c:f>
              <c:strCache>
                <c:ptCount val="1"/>
                <c:pt idx="0">
                  <c:v>RELOCATE ORGANIC PEROXIDE LAB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3-8F7F-4B87-931D-216C11B90229}"/>
            </c:ext>
          </c:extLst>
        </c:ser>
        <c:ser>
          <c:idx val="36"/>
          <c:order val="36"/>
          <c:tx>
            <c:strRef>
              <c:f>'% of Total Costs'!$A$4</c:f>
              <c:strCache>
                <c:ptCount val="1"/>
                <c:pt idx="0">
                  <c:v>M &amp; A MFG CONSOLIDATION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4-8F7F-4B87-931D-216C11B90229}"/>
            </c:ext>
          </c:extLst>
        </c:ser>
        <c:ser>
          <c:idx val="37"/>
          <c:order val="37"/>
          <c:tx>
            <c:strRef>
              <c:f>'% of Total Costs'!$A$5</c:f>
              <c:strCache>
                <c:ptCount val="1"/>
                <c:pt idx="0">
                  <c:v>METALS &amp; AVIATION NA IMPROVEMENTS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5-8F7F-4B87-931D-216C11B90229}"/>
            </c:ext>
          </c:extLst>
        </c:ser>
        <c:ser>
          <c:idx val="38"/>
          <c:order val="38"/>
          <c:tx>
            <c:strRef>
              <c:f>'% of Total Costs'!$A$6</c:f>
              <c:strCache>
                <c:ptCount val="1"/>
                <c:pt idx="0">
                  <c:v>HOMER MODERNIZATION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6-8F7F-4B87-931D-216C11B90229}"/>
            </c:ext>
          </c:extLst>
        </c:ser>
        <c:ser>
          <c:idx val="39"/>
          <c:order val="39"/>
          <c:tx>
            <c:strRef>
              <c:f>'% of Total Costs'!$A$7</c:f>
              <c:strCache>
                <c:ptCount val="1"/>
                <c:pt idx="0">
                  <c:v>BURNER MANAGEMENT SYSTEM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7-8F7F-4B87-931D-216C11B90229}"/>
            </c:ext>
          </c:extLst>
        </c:ser>
        <c:ser>
          <c:idx val="40"/>
          <c:order val="40"/>
          <c:tx>
            <c:strRef>
              <c:f>'% of Total Costs'!$A$8</c:f>
              <c:strCache>
                <c:ptCount val="1"/>
                <c:pt idx="0">
                  <c:v>PROCESS 46 MSA/MSC DEBOTTLENECK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8-8F7F-4B87-931D-216C11B90229}"/>
            </c:ext>
          </c:extLst>
        </c:ser>
        <c:ser>
          <c:idx val="41"/>
          <c:order val="41"/>
          <c:tx>
            <c:strRef>
              <c:f>'% of Total Costs'!$A$9</c:f>
              <c:strCache>
                <c:ptCount val="1"/>
                <c:pt idx="0">
                  <c:v>WASTEWATER FACILITY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9-8F7F-4B87-931D-216C11B90229}"/>
            </c:ext>
          </c:extLst>
        </c:ser>
        <c:ser>
          <c:idx val="42"/>
          <c:order val="42"/>
          <c:tx>
            <c:strRef>
              <c:f>'Lang Factor'!$A$21</c:f>
              <c:strCache>
                <c:ptCount val="1"/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A-8F7F-4B87-931D-216C11B90229}"/>
            </c:ext>
          </c:extLst>
        </c:ser>
        <c:ser>
          <c:idx val="43"/>
          <c:order val="43"/>
          <c:tx>
            <c:strRef>
              <c:f>'Lang Factor'!$A$22</c:f>
              <c:strCache>
                <c:ptCount val="1"/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B-8F7F-4B87-931D-216C11B90229}"/>
            </c:ext>
          </c:extLst>
        </c:ser>
        <c:ser>
          <c:idx val="44"/>
          <c:order val="44"/>
          <c:tx>
            <c:strRef>
              <c:f>'Lang Factor'!$A$23</c:f>
              <c:strCache>
                <c:ptCount val="1"/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C-8F7F-4B87-931D-216C11B90229}"/>
            </c:ext>
          </c:extLst>
        </c:ser>
        <c:ser>
          <c:idx val="45"/>
          <c:order val="45"/>
          <c:tx>
            <c:strRef>
              <c:f>'Lang Factor'!$A$24</c:f>
              <c:strCache>
                <c:ptCount val="1"/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D-8F7F-4B87-931D-216C11B90229}"/>
            </c:ext>
          </c:extLst>
        </c:ser>
        <c:ser>
          <c:idx val="46"/>
          <c:order val="46"/>
          <c:tx>
            <c:strRef>
              <c:f>'Lang Factor'!$A$25</c:f>
              <c:strCache>
                <c:ptCount val="1"/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E-8F7F-4B87-931D-216C11B90229}"/>
            </c:ext>
          </c:extLst>
        </c:ser>
        <c:ser>
          <c:idx val="47"/>
          <c:order val="47"/>
          <c:tx>
            <c:strRef>
              <c:f>'Lang Factor'!$A$26</c:f>
              <c:strCache>
                <c:ptCount val="1"/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2F-8F7F-4B87-931D-216C11B90229}"/>
            </c:ext>
          </c:extLst>
        </c:ser>
        <c:ser>
          <c:idx val="48"/>
          <c:order val="48"/>
          <c:tx>
            <c:strRef>
              <c:f>'Lang Factor'!$A$27</c:f>
              <c:strCache>
                <c:ptCount val="1"/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0-8F7F-4B87-931D-216C11B90229}"/>
            </c:ext>
          </c:extLst>
        </c:ser>
        <c:ser>
          <c:idx val="49"/>
          <c:order val="49"/>
          <c:tx>
            <c:strRef>
              <c:f>'Lang Factor'!$A$28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1-8F7F-4B87-931D-216C11B90229}"/>
            </c:ext>
          </c:extLst>
        </c:ser>
        <c:ser>
          <c:idx val="50"/>
          <c:order val="50"/>
          <c:tx>
            <c:strRef>
              <c:f>'Lang Factor'!$A$29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Factor'!$AC$29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2-8F7F-4B87-931D-216C11B90229}"/>
            </c:ext>
          </c:extLst>
        </c:ser>
        <c:ser>
          <c:idx val="51"/>
          <c:order val="51"/>
          <c:tx>
            <c:strRef>
              <c:f>'Lang Factor'!$A$30</c:f>
              <c:strCache>
                <c:ptCount val="1"/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Factor'!$AC$30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3-8F7F-4B87-931D-216C11B90229}"/>
            </c:ext>
          </c:extLst>
        </c:ser>
        <c:ser>
          <c:idx val="52"/>
          <c:order val="52"/>
          <c:tx>
            <c:strRef>
              <c:f>'Lang Factor'!$A$31</c:f>
              <c:strCache>
                <c:ptCount val="1"/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Factor'!$AC$31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4-8F7F-4B87-931D-216C11B90229}"/>
            </c:ext>
          </c:extLst>
        </c:ser>
        <c:ser>
          <c:idx val="53"/>
          <c:order val="53"/>
          <c:tx>
            <c:strRef>
              <c:f>'Lang Factor'!$A$32</c:f>
              <c:strCache>
                <c:ptCount val="1"/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Factor'!$AC$32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5-8F7F-4B87-931D-216C11B90229}"/>
            </c:ext>
          </c:extLst>
        </c:ser>
        <c:ser>
          <c:idx val="54"/>
          <c:order val="54"/>
          <c:tx>
            <c:strRef>
              <c:f>'Lang Factor'!$A$33</c:f>
              <c:strCache>
                <c:ptCount val="1"/>
              </c:strCache>
            </c:strRef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val>
            <c:numRef>
              <c:f>'Lang Factor'!$AC$33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6-8F7F-4B87-931D-216C11B90229}"/>
            </c:ext>
          </c:extLst>
        </c:ser>
        <c:ser>
          <c:idx val="55"/>
          <c:order val="55"/>
          <c:tx>
            <c:strRef>
              <c:f>'Lang Factor'!$A$34</c:f>
              <c:strCache>
                <c:ptCount val="1"/>
              </c:strCache>
            </c:strRef>
          </c:tx>
          <c:spPr>
            <a:solidFill>
              <a:srgbClr val="ED7D31"/>
            </a:solidFill>
            <a:ln w="25400">
              <a:noFill/>
            </a:ln>
          </c:spPr>
          <c:invertIfNegative val="0"/>
          <c:val>
            <c:numRef>
              <c:f>'Lang Factor'!$AC$34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7-8F7F-4B87-931D-216C11B90229}"/>
            </c:ext>
          </c:extLst>
        </c:ser>
        <c:ser>
          <c:idx val="56"/>
          <c:order val="56"/>
          <c:tx>
            <c:strRef>
              <c:f>'Lang Factor'!$A$35</c:f>
              <c:strCache>
                <c:ptCount val="1"/>
              </c:strCache>
            </c:strRef>
          </c:tx>
          <c:spPr>
            <a:solidFill>
              <a:srgbClr val="A5A5A5"/>
            </a:solidFill>
            <a:ln w="25400">
              <a:noFill/>
            </a:ln>
          </c:spPr>
          <c:invertIfNegative val="0"/>
          <c:val>
            <c:numRef>
              <c:f>'Lang Factor'!$AC$35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8-8F7F-4B87-931D-216C11B90229}"/>
            </c:ext>
          </c:extLst>
        </c:ser>
        <c:ser>
          <c:idx val="57"/>
          <c:order val="57"/>
          <c:tx>
            <c:strRef>
              <c:f>'Lang Factor'!$A$36</c:f>
              <c:strCache>
                <c:ptCount val="1"/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val>
            <c:numRef>
              <c:f>'Lang Factor'!$AC$36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9-8F7F-4B87-931D-216C11B90229}"/>
            </c:ext>
          </c:extLst>
        </c:ser>
        <c:ser>
          <c:idx val="58"/>
          <c:order val="58"/>
          <c:tx>
            <c:strRef>
              <c:f>'Lang Factor'!$A$37</c:f>
              <c:strCache>
                <c:ptCount val="1"/>
              </c:strCache>
            </c:strRef>
          </c:tx>
          <c:spPr>
            <a:solidFill>
              <a:srgbClr val="4472C4"/>
            </a:solidFill>
            <a:ln w="25400">
              <a:noFill/>
            </a:ln>
          </c:spPr>
          <c:invertIfNegative val="0"/>
          <c:val>
            <c:numRef>
              <c:f>'Lang Factor'!$AC$37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A-8F7F-4B87-931D-216C11B90229}"/>
            </c:ext>
          </c:extLst>
        </c:ser>
        <c:ser>
          <c:idx val="59"/>
          <c:order val="59"/>
          <c:tx>
            <c:strRef>
              <c:f>'Lang Factor'!$A$38</c:f>
              <c:strCache>
                <c:ptCount val="1"/>
              </c:strCache>
            </c:strRef>
          </c:tx>
          <c:spPr>
            <a:solidFill>
              <a:srgbClr val="70AD47"/>
            </a:solidFill>
            <a:ln w="25400">
              <a:noFill/>
            </a:ln>
          </c:spPr>
          <c:invertIfNegative val="0"/>
          <c:val>
            <c:numRef>
              <c:f>'Lang Factor'!$AC$38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B-8F7F-4B87-931D-216C11B90229}"/>
            </c:ext>
          </c:extLst>
        </c:ser>
        <c:ser>
          <c:idx val="60"/>
          <c:order val="60"/>
          <c:tx>
            <c:strRef>
              <c:f>'Lang Factor'!$A$39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Factor'!$AC$39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C-8F7F-4B87-931D-216C11B90229}"/>
            </c:ext>
          </c:extLst>
        </c:ser>
        <c:ser>
          <c:idx val="61"/>
          <c:order val="61"/>
          <c:tx>
            <c:strRef>
              <c:f>'Lang Factor'!$A$40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D-8F7F-4B87-931D-216C11B90229}"/>
            </c:ext>
          </c:extLst>
        </c:ser>
        <c:ser>
          <c:idx val="62"/>
          <c:order val="62"/>
          <c:tx>
            <c:strRef>
              <c:f>'Lang Factor'!$A$41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E-8F7F-4B87-931D-216C11B90229}"/>
            </c:ext>
          </c:extLst>
        </c:ser>
        <c:ser>
          <c:idx val="63"/>
          <c:order val="63"/>
          <c:tx>
            <c:strRef>
              <c:f>'Lang Factor'!$A$42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3F-8F7F-4B87-931D-216C11B90229}"/>
            </c:ext>
          </c:extLst>
        </c:ser>
        <c:ser>
          <c:idx val="64"/>
          <c:order val="64"/>
          <c:tx>
            <c:strRef>
              <c:f>'Lang Factor'!$A$43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0-8F7F-4B87-931D-216C11B90229}"/>
            </c:ext>
          </c:extLst>
        </c:ser>
        <c:ser>
          <c:idx val="65"/>
          <c:order val="65"/>
          <c:tx>
            <c:strRef>
              <c:f>'Lang Factor'!$A$44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1-8F7F-4B87-931D-216C11B90229}"/>
            </c:ext>
          </c:extLst>
        </c:ser>
        <c:ser>
          <c:idx val="66"/>
          <c:order val="66"/>
          <c:tx>
            <c:strRef>
              <c:f>'Lang Factor'!$A$45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2-8F7F-4B87-931D-216C11B90229}"/>
            </c:ext>
          </c:extLst>
        </c:ser>
        <c:ser>
          <c:idx val="67"/>
          <c:order val="67"/>
          <c:tx>
            <c:strRef>
              <c:f>'Lang Factor'!$A$46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3-8F7F-4B87-931D-216C11B90229}"/>
            </c:ext>
          </c:extLst>
        </c:ser>
        <c:ser>
          <c:idx val="68"/>
          <c:order val="68"/>
          <c:tx>
            <c:strRef>
              <c:f>'Lang Factor'!$A$47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4-8F7F-4B87-931D-216C11B90229}"/>
            </c:ext>
          </c:extLst>
        </c:ser>
        <c:ser>
          <c:idx val="69"/>
          <c:order val="69"/>
          <c:tx>
            <c:strRef>
              <c:f>'Lang Factor'!$A$48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5-8F7F-4B87-931D-216C11B90229}"/>
            </c:ext>
          </c:extLst>
        </c:ser>
        <c:ser>
          <c:idx val="70"/>
          <c:order val="70"/>
          <c:tx>
            <c:strRef>
              <c:f>'Lang Factor'!$A$49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Factor'!$AC$49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6-8F7F-4B87-931D-216C11B90229}"/>
            </c:ext>
          </c:extLst>
        </c:ser>
        <c:ser>
          <c:idx val="71"/>
          <c:order val="71"/>
          <c:tx>
            <c:strRef>
              <c:f>'Lang Factor'!$A$50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7-8F7F-4B87-931D-216C11B90229}"/>
            </c:ext>
          </c:extLst>
        </c:ser>
        <c:ser>
          <c:idx val="72"/>
          <c:order val="72"/>
          <c:tx>
            <c:strRef>
              <c:f>'Lang Factor'!$A$51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8-8F7F-4B87-931D-216C11B90229}"/>
            </c:ext>
          </c:extLst>
        </c:ser>
        <c:ser>
          <c:idx val="73"/>
          <c:order val="73"/>
          <c:tx>
            <c:strRef>
              <c:f>'Lang Factor'!$A$52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9-8F7F-4B87-931D-216C11B90229}"/>
            </c:ext>
          </c:extLst>
        </c:ser>
        <c:ser>
          <c:idx val="74"/>
          <c:order val="74"/>
          <c:tx>
            <c:strRef>
              <c:f>'Lang Factor'!$A$53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A-8F7F-4B87-931D-216C11B90229}"/>
            </c:ext>
          </c:extLst>
        </c:ser>
        <c:ser>
          <c:idx val="75"/>
          <c:order val="75"/>
          <c:tx>
            <c:strRef>
              <c:f>'Lang Factor'!$A$54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B-8F7F-4B87-931D-216C11B90229}"/>
            </c:ext>
          </c:extLst>
        </c:ser>
        <c:ser>
          <c:idx val="76"/>
          <c:order val="76"/>
          <c:tx>
            <c:strRef>
              <c:f>'Lang Factor'!$A$55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C-8F7F-4B87-931D-216C11B90229}"/>
            </c:ext>
          </c:extLst>
        </c:ser>
        <c:ser>
          <c:idx val="77"/>
          <c:order val="77"/>
          <c:tx>
            <c:strRef>
              <c:f>'Lang Factor'!$A$56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D-8F7F-4B87-931D-216C11B90229}"/>
            </c:ext>
          </c:extLst>
        </c:ser>
        <c:ser>
          <c:idx val="78"/>
          <c:order val="78"/>
          <c:tx>
            <c:strRef>
              <c:f>'Lang Factor'!$A$57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E-8F7F-4B87-931D-216C11B90229}"/>
            </c:ext>
          </c:extLst>
        </c:ser>
        <c:ser>
          <c:idx val="79"/>
          <c:order val="79"/>
          <c:tx>
            <c:strRef>
              <c:f>'Lang Factor'!$A$58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4F-8F7F-4B87-931D-216C11B90229}"/>
            </c:ext>
          </c:extLst>
        </c:ser>
        <c:ser>
          <c:idx val="80"/>
          <c:order val="80"/>
          <c:tx>
            <c:strRef>
              <c:f>'Lang Factor'!$A$59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Factor'!$AC$59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0-8F7F-4B87-931D-216C11B90229}"/>
            </c:ext>
          </c:extLst>
        </c:ser>
        <c:ser>
          <c:idx val="81"/>
          <c:order val="81"/>
          <c:tx>
            <c:strRef>
              <c:f>'Lang Factor'!$A$60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1-8F7F-4B87-931D-216C11B90229}"/>
            </c:ext>
          </c:extLst>
        </c:ser>
        <c:ser>
          <c:idx val="82"/>
          <c:order val="82"/>
          <c:tx>
            <c:strRef>
              <c:f>'Lang Factor'!$A$61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2-8F7F-4B87-931D-216C11B90229}"/>
            </c:ext>
          </c:extLst>
        </c:ser>
        <c:ser>
          <c:idx val="83"/>
          <c:order val="83"/>
          <c:tx>
            <c:strRef>
              <c:f>'Lang Factor'!$A$62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3-8F7F-4B87-931D-216C11B90229}"/>
            </c:ext>
          </c:extLst>
        </c:ser>
        <c:ser>
          <c:idx val="84"/>
          <c:order val="84"/>
          <c:tx>
            <c:strRef>
              <c:f>'Lang Factor'!$A$63</c:f>
              <c:strCache>
                <c:ptCount val="1"/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4-8F7F-4B87-931D-216C11B90229}"/>
            </c:ext>
          </c:extLst>
        </c:ser>
        <c:ser>
          <c:idx val="85"/>
          <c:order val="85"/>
          <c:tx>
            <c:strRef>
              <c:f>'Lang Factor'!$A$64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5-8F7F-4B87-931D-216C11B90229}"/>
            </c:ext>
          </c:extLst>
        </c:ser>
        <c:ser>
          <c:idx val="86"/>
          <c:order val="86"/>
          <c:tx>
            <c:strRef>
              <c:f>'Lang Factor'!$A$65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6-8F7F-4B87-931D-216C11B90229}"/>
            </c:ext>
          </c:extLst>
        </c:ser>
        <c:ser>
          <c:idx val="87"/>
          <c:order val="87"/>
          <c:tx>
            <c:strRef>
              <c:f>'Lang Factor'!$A$66</c:f>
              <c:strCache>
                <c:ptCount val="1"/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7-8F7F-4B87-931D-216C11B90229}"/>
            </c:ext>
          </c:extLst>
        </c:ser>
        <c:ser>
          <c:idx val="88"/>
          <c:order val="88"/>
          <c:tx>
            <c:strRef>
              <c:f>'Lang Factor'!$A$67</c:f>
              <c:strCache>
                <c:ptCount val="1"/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8-8F7F-4B87-931D-216C11B90229}"/>
            </c:ext>
          </c:extLst>
        </c:ser>
        <c:ser>
          <c:idx val="89"/>
          <c:order val="89"/>
          <c:tx>
            <c:strRef>
              <c:f>'Lang Factor'!$A$68</c:f>
              <c:strCache>
                <c:ptCount val="1"/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9-8F7F-4B87-931D-216C11B90229}"/>
            </c:ext>
          </c:extLst>
        </c:ser>
        <c:ser>
          <c:idx val="90"/>
          <c:order val="90"/>
          <c:tx>
            <c:strRef>
              <c:f>'Lang Factor'!$A$69</c:f>
              <c:strCache>
                <c:ptCount val="1"/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Factor'!$AC$69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A-8F7F-4B87-931D-216C11B90229}"/>
            </c:ext>
          </c:extLst>
        </c:ser>
        <c:ser>
          <c:idx val="91"/>
          <c:order val="91"/>
          <c:tx>
            <c:strRef>
              <c:f>'Lang Factor'!$A$70</c:f>
              <c:strCache>
                <c:ptCount val="1"/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B-8F7F-4B87-931D-216C11B90229}"/>
            </c:ext>
          </c:extLst>
        </c:ser>
        <c:ser>
          <c:idx val="92"/>
          <c:order val="92"/>
          <c:tx>
            <c:strRef>
              <c:f>'Lang Factor'!$A$71</c:f>
              <c:strCache>
                <c:ptCount val="1"/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C-8F7F-4B87-931D-216C11B90229}"/>
            </c:ext>
          </c:extLst>
        </c:ser>
        <c:ser>
          <c:idx val="93"/>
          <c:order val="93"/>
          <c:tx>
            <c:strRef>
              <c:f>'Lang Factor'!$A$72</c:f>
              <c:strCache>
                <c:ptCount val="1"/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D-8F7F-4B87-931D-216C11B90229}"/>
            </c:ext>
          </c:extLst>
        </c:ser>
        <c:ser>
          <c:idx val="94"/>
          <c:order val="94"/>
          <c:tx>
            <c:strRef>
              <c:f>'Lang Factor'!$A$73</c:f>
              <c:strCache>
                <c:ptCount val="1"/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E-8F7F-4B87-931D-216C11B90229}"/>
            </c:ext>
          </c:extLst>
        </c:ser>
        <c:ser>
          <c:idx val="95"/>
          <c:order val="95"/>
          <c:tx>
            <c:strRef>
              <c:f>'Lang Factor'!$A$74</c:f>
              <c:strCache>
                <c:ptCount val="1"/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5F-8F7F-4B87-931D-216C11B90229}"/>
            </c:ext>
          </c:extLst>
        </c:ser>
        <c:ser>
          <c:idx val="96"/>
          <c:order val="96"/>
          <c:tx>
            <c:v>'Lang Factor'!#REF!</c:v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0-8F7F-4B87-931D-216C11B90229}"/>
            </c:ext>
          </c:extLst>
        </c:ser>
        <c:ser>
          <c:idx val="97"/>
          <c:order val="97"/>
          <c:tx>
            <c:strRef>
              <c:f>'Lang Factor'!$A$75</c:f>
              <c:strCache>
                <c:ptCount val="1"/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1-8F7F-4B87-931D-216C11B90229}"/>
            </c:ext>
          </c:extLst>
        </c:ser>
        <c:ser>
          <c:idx val="98"/>
          <c:order val="98"/>
          <c:tx>
            <c:strRef>
              <c:f>'Lang Factor'!$A$76</c:f>
              <c:strCache>
                <c:ptCount val="1"/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2-8F7F-4B87-931D-216C11B90229}"/>
            </c:ext>
          </c:extLst>
        </c:ser>
        <c:ser>
          <c:idx val="99"/>
          <c:order val="99"/>
          <c:tx>
            <c:strRef>
              <c:f>'Lang Factor'!$A$77</c:f>
              <c:strCache>
                <c:ptCount val="1"/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3-8F7F-4B87-931D-216C11B90229}"/>
            </c:ext>
          </c:extLst>
        </c:ser>
        <c:ser>
          <c:idx val="100"/>
          <c:order val="100"/>
          <c:tx>
            <c:strRef>
              <c:f>'Lang Factor'!$A$78</c:f>
              <c:strCache>
                <c:ptCount val="1"/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4-8F7F-4B87-931D-216C11B90229}"/>
            </c:ext>
          </c:extLst>
        </c:ser>
        <c:ser>
          <c:idx val="101"/>
          <c:order val="101"/>
          <c:tx>
            <c:strRef>
              <c:f>'Lang Factor'!$A$79</c:f>
              <c:strCache>
                <c:ptCount val="1"/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Factor'!$AC$79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5-8F7F-4B87-931D-216C11B90229}"/>
            </c:ext>
          </c:extLst>
        </c:ser>
        <c:ser>
          <c:idx val="102"/>
          <c:order val="102"/>
          <c:tx>
            <c:strRef>
              <c:f>'Lang Factor'!$A$80</c:f>
              <c:strCache>
                <c:ptCount val="1"/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Factor'!$AC$80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6-8F7F-4B87-931D-216C11B90229}"/>
            </c:ext>
          </c:extLst>
        </c:ser>
        <c:ser>
          <c:idx val="103"/>
          <c:order val="103"/>
          <c:tx>
            <c:strRef>
              <c:f>'Lang Factor'!$A$81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Factor'!$AC$81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7-8F7F-4B87-931D-216C11B90229}"/>
            </c:ext>
          </c:extLst>
        </c:ser>
        <c:ser>
          <c:idx val="104"/>
          <c:order val="104"/>
          <c:tx>
            <c:strRef>
              <c:f>'Lang Factor'!$A$82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Factor'!$AC$82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8-8F7F-4B87-931D-216C11B90229}"/>
            </c:ext>
          </c:extLst>
        </c:ser>
        <c:ser>
          <c:idx val="105"/>
          <c:order val="105"/>
          <c:tx>
            <c:strRef>
              <c:f>'Lang Factor'!$A$83</c:f>
              <c:strCache>
                <c:ptCount val="1"/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Factor'!$AC$83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9-8F7F-4B87-931D-216C11B90229}"/>
            </c:ext>
          </c:extLst>
        </c:ser>
        <c:ser>
          <c:idx val="106"/>
          <c:order val="106"/>
          <c:tx>
            <c:strRef>
              <c:f>'Lang Factor'!$A$84</c:f>
              <c:strCache>
                <c:ptCount val="1"/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Factor'!$AC$84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A-8F7F-4B87-931D-216C11B90229}"/>
            </c:ext>
          </c:extLst>
        </c:ser>
        <c:ser>
          <c:idx val="107"/>
          <c:order val="107"/>
          <c:tx>
            <c:strRef>
              <c:f>'Lang Factor'!$A$85</c:f>
              <c:strCache>
                <c:ptCount val="1"/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Factor'!$AC$85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B-8F7F-4B87-931D-216C11B90229}"/>
            </c:ext>
          </c:extLst>
        </c:ser>
        <c:ser>
          <c:idx val="108"/>
          <c:order val="108"/>
          <c:tx>
            <c:strRef>
              <c:f>'Lang Factor'!$A$86</c:f>
              <c:strCache>
                <c:ptCount val="1"/>
              </c:strCache>
            </c:strRef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val>
            <c:numRef>
              <c:f>'Lang Factor'!$AC$86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C-8F7F-4B87-931D-216C11B90229}"/>
            </c:ext>
          </c:extLst>
        </c:ser>
        <c:ser>
          <c:idx val="109"/>
          <c:order val="109"/>
          <c:tx>
            <c:strRef>
              <c:f>'Lang Factor'!$A$87</c:f>
              <c:strCache>
                <c:ptCount val="1"/>
              </c:strCache>
            </c:strRef>
          </c:tx>
          <c:spPr>
            <a:solidFill>
              <a:srgbClr val="ED7D31"/>
            </a:solidFill>
            <a:ln w="25400">
              <a:noFill/>
            </a:ln>
          </c:spPr>
          <c:invertIfNegative val="0"/>
          <c:val>
            <c:numRef>
              <c:f>'Lang Factor'!$AC$87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D-8F7F-4B87-931D-216C11B90229}"/>
            </c:ext>
          </c:extLst>
        </c:ser>
        <c:ser>
          <c:idx val="110"/>
          <c:order val="110"/>
          <c:tx>
            <c:strRef>
              <c:f>'Lang Factor'!$A$88</c:f>
              <c:strCache>
                <c:ptCount val="1"/>
              </c:strCache>
            </c:strRef>
          </c:tx>
          <c:spPr>
            <a:solidFill>
              <a:srgbClr val="A5A5A5"/>
            </a:solidFill>
            <a:ln w="25400">
              <a:noFill/>
            </a:ln>
          </c:spPr>
          <c:invertIfNegative val="0"/>
          <c:val>
            <c:numRef>
              <c:f>'Lang Factor'!$AC$88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E-8F7F-4B87-931D-216C11B90229}"/>
            </c:ext>
          </c:extLst>
        </c:ser>
        <c:ser>
          <c:idx val="111"/>
          <c:order val="111"/>
          <c:tx>
            <c:strRef>
              <c:f>'Lang Factor'!$A$89</c:f>
              <c:strCache>
                <c:ptCount val="1"/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val>
            <c:numRef>
              <c:f>'Lang Factor'!$AC$89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6F-8F7F-4B87-931D-216C11B90229}"/>
            </c:ext>
          </c:extLst>
        </c:ser>
        <c:ser>
          <c:idx val="112"/>
          <c:order val="112"/>
          <c:tx>
            <c:strRef>
              <c:f>'Lang Factor'!$A$90</c:f>
              <c:strCache>
                <c:ptCount val="1"/>
              </c:strCache>
            </c:strRef>
          </c:tx>
          <c:spPr>
            <a:solidFill>
              <a:srgbClr val="4472C4"/>
            </a:solidFill>
            <a:ln w="25400">
              <a:noFill/>
            </a:ln>
          </c:spPr>
          <c:invertIfNegative val="0"/>
          <c:val>
            <c:numRef>
              <c:f>'Lang Factor'!$AC$90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0-8F7F-4B87-931D-216C11B90229}"/>
            </c:ext>
          </c:extLst>
        </c:ser>
        <c:ser>
          <c:idx val="113"/>
          <c:order val="113"/>
          <c:tx>
            <c:strRef>
              <c:f>'Lang Factor'!$A$91</c:f>
              <c:strCache>
                <c:ptCount val="1"/>
              </c:strCache>
            </c:strRef>
          </c:tx>
          <c:spPr>
            <a:solidFill>
              <a:srgbClr val="70AD47"/>
            </a:solidFill>
            <a:ln w="25400">
              <a:noFill/>
            </a:ln>
          </c:spPr>
          <c:invertIfNegative val="0"/>
          <c:val>
            <c:numRef>
              <c:f>'Lang Factor'!$AC$91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1-8F7F-4B87-931D-216C11B90229}"/>
            </c:ext>
          </c:extLst>
        </c:ser>
        <c:ser>
          <c:idx val="114"/>
          <c:order val="114"/>
          <c:tx>
            <c:strRef>
              <c:f>'Lang Factor'!$A$92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2-8F7F-4B87-931D-216C11B90229}"/>
            </c:ext>
          </c:extLst>
        </c:ser>
        <c:ser>
          <c:idx val="115"/>
          <c:order val="115"/>
          <c:tx>
            <c:strRef>
              <c:f>'Lang Factor'!$A$93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3-8F7F-4B87-931D-216C11B90229}"/>
            </c:ext>
          </c:extLst>
        </c:ser>
        <c:ser>
          <c:idx val="116"/>
          <c:order val="116"/>
          <c:tx>
            <c:strRef>
              <c:f>'Lang Factor'!$A$94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4-8F7F-4B87-931D-216C11B90229}"/>
            </c:ext>
          </c:extLst>
        </c:ser>
        <c:ser>
          <c:idx val="117"/>
          <c:order val="117"/>
          <c:tx>
            <c:strRef>
              <c:f>'Lang Factor'!$A$95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5-8F7F-4B87-931D-216C11B90229}"/>
            </c:ext>
          </c:extLst>
        </c:ser>
        <c:ser>
          <c:idx val="118"/>
          <c:order val="118"/>
          <c:tx>
            <c:strRef>
              <c:f>'Lang Factor'!$A$96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6-8F7F-4B87-931D-216C11B90229}"/>
            </c:ext>
          </c:extLst>
        </c:ser>
        <c:ser>
          <c:idx val="119"/>
          <c:order val="119"/>
          <c:tx>
            <c:strRef>
              <c:f>'Lang Factor'!$A$97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7-8F7F-4B87-931D-216C11B90229}"/>
            </c:ext>
          </c:extLst>
        </c:ser>
        <c:ser>
          <c:idx val="120"/>
          <c:order val="120"/>
          <c:tx>
            <c:strRef>
              <c:f>'Lang Factor'!$A$98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8-8F7F-4B87-931D-216C11B90229}"/>
            </c:ext>
          </c:extLst>
        </c:ser>
        <c:ser>
          <c:idx val="121"/>
          <c:order val="121"/>
          <c:tx>
            <c:strRef>
              <c:f>'Lang Factor'!$A$99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Factor'!$AC$99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9-8F7F-4B87-931D-216C11B90229}"/>
            </c:ext>
          </c:extLst>
        </c:ser>
        <c:ser>
          <c:idx val="122"/>
          <c:order val="122"/>
          <c:tx>
            <c:strRef>
              <c:f>'Lang Factor'!$A$100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A-8F7F-4B87-931D-216C11B90229}"/>
            </c:ext>
          </c:extLst>
        </c:ser>
        <c:ser>
          <c:idx val="123"/>
          <c:order val="123"/>
          <c:tx>
            <c:strRef>
              <c:f>'Lang Factor'!$A$101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B-8F7F-4B87-931D-216C11B90229}"/>
            </c:ext>
          </c:extLst>
        </c:ser>
        <c:ser>
          <c:idx val="124"/>
          <c:order val="124"/>
          <c:tx>
            <c:strRef>
              <c:f>'Lang Factor'!$A$102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C-8F7F-4B87-931D-216C11B90229}"/>
            </c:ext>
          </c:extLst>
        </c:ser>
        <c:ser>
          <c:idx val="125"/>
          <c:order val="125"/>
          <c:tx>
            <c:strRef>
              <c:f>'Lang Factor'!$A$103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D-8F7F-4B87-931D-216C11B90229}"/>
            </c:ext>
          </c:extLst>
        </c:ser>
        <c:ser>
          <c:idx val="126"/>
          <c:order val="126"/>
          <c:tx>
            <c:strRef>
              <c:f>'Lang Factor'!$A$104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E-8F7F-4B87-931D-216C11B90229}"/>
            </c:ext>
          </c:extLst>
        </c:ser>
        <c:ser>
          <c:idx val="127"/>
          <c:order val="127"/>
          <c:tx>
            <c:strRef>
              <c:f>'Lang Factor'!$A$105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7F-8F7F-4B87-931D-216C11B90229}"/>
            </c:ext>
          </c:extLst>
        </c:ser>
        <c:ser>
          <c:idx val="128"/>
          <c:order val="128"/>
          <c:tx>
            <c:strRef>
              <c:f>'Lang Factor'!$A$106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0-8F7F-4B87-931D-216C11B90229}"/>
            </c:ext>
          </c:extLst>
        </c:ser>
        <c:ser>
          <c:idx val="129"/>
          <c:order val="129"/>
          <c:tx>
            <c:strRef>
              <c:f>'Lang Factor'!$A$107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1-8F7F-4B87-931D-216C11B90229}"/>
            </c:ext>
          </c:extLst>
        </c:ser>
        <c:ser>
          <c:idx val="130"/>
          <c:order val="130"/>
          <c:tx>
            <c:strRef>
              <c:f>'Lang Factor'!$A$108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2-8F7F-4B87-931D-216C11B90229}"/>
            </c:ext>
          </c:extLst>
        </c:ser>
        <c:ser>
          <c:idx val="131"/>
          <c:order val="131"/>
          <c:tx>
            <c:strRef>
              <c:f>'Lang Factor'!$A$109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Factor'!$AC$109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3-8F7F-4B87-931D-216C11B90229}"/>
            </c:ext>
          </c:extLst>
        </c:ser>
        <c:ser>
          <c:idx val="132"/>
          <c:order val="132"/>
          <c:tx>
            <c:strRef>
              <c:f>'Lang Factor'!$A$110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4-8F7F-4B87-931D-216C11B90229}"/>
            </c:ext>
          </c:extLst>
        </c:ser>
        <c:ser>
          <c:idx val="133"/>
          <c:order val="133"/>
          <c:tx>
            <c:strRef>
              <c:f>'Lang Factor'!$A$111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5-8F7F-4B87-931D-216C11B90229}"/>
            </c:ext>
          </c:extLst>
        </c:ser>
        <c:ser>
          <c:idx val="134"/>
          <c:order val="134"/>
          <c:tx>
            <c:strRef>
              <c:f>'Lang Factor'!$A$112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6-8F7F-4B87-931D-216C11B90229}"/>
            </c:ext>
          </c:extLst>
        </c:ser>
        <c:ser>
          <c:idx val="135"/>
          <c:order val="135"/>
          <c:tx>
            <c:v>'Lang Factor'!#REF!</c:v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7-8F7F-4B87-931D-216C11B90229}"/>
            </c:ext>
          </c:extLst>
        </c:ser>
        <c:ser>
          <c:idx val="136"/>
          <c:order val="136"/>
          <c:tx>
            <c:strRef>
              <c:f>'Lang Factor'!$A$113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8-8F7F-4B87-931D-216C11B90229}"/>
            </c:ext>
          </c:extLst>
        </c:ser>
        <c:ser>
          <c:idx val="137"/>
          <c:order val="137"/>
          <c:tx>
            <c:strRef>
              <c:f>'Lang Factor'!$A$114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9-8F7F-4B87-931D-216C11B90229}"/>
            </c:ext>
          </c:extLst>
        </c:ser>
        <c:ser>
          <c:idx val="138"/>
          <c:order val="138"/>
          <c:tx>
            <c:strRef>
              <c:f>'Lang Factor'!$A$115</c:f>
              <c:strCache>
                <c:ptCount val="1"/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A-8F7F-4B87-931D-216C11B90229}"/>
            </c:ext>
          </c:extLst>
        </c:ser>
        <c:ser>
          <c:idx val="139"/>
          <c:order val="139"/>
          <c:tx>
            <c:strRef>
              <c:f>'Lang Factor'!$A$116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B-8F7F-4B87-931D-216C11B90229}"/>
            </c:ext>
          </c:extLst>
        </c:ser>
        <c:ser>
          <c:idx val="140"/>
          <c:order val="140"/>
          <c:tx>
            <c:strRef>
              <c:f>'Lang Factor'!$A$117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C-8F7F-4B87-931D-216C11B90229}"/>
            </c:ext>
          </c:extLst>
        </c:ser>
        <c:ser>
          <c:idx val="141"/>
          <c:order val="141"/>
          <c:tx>
            <c:strRef>
              <c:f>'Lang Factor'!$A$118</c:f>
              <c:strCache>
                <c:ptCount val="1"/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D-8F7F-4B87-931D-216C11B90229}"/>
            </c:ext>
          </c:extLst>
        </c:ser>
        <c:ser>
          <c:idx val="142"/>
          <c:order val="142"/>
          <c:tx>
            <c:strRef>
              <c:f>'Lang Factor'!$A$119</c:f>
              <c:strCache>
                <c:ptCount val="1"/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Factor'!$AC$119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E-8F7F-4B87-931D-216C11B90229}"/>
            </c:ext>
          </c:extLst>
        </c:ser>
        <c:ser>
          <c:idx val="143"/>
          <c:order val="143"/>
          <c:tx>
            <c:strRef>
              <c:f>'Lang Factor'!$A$120</c:f>
              <c:strCache>
                <c:ptCount val="1"/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8F-8F7F-4B87-931D-216C11B90229}"/>
            </c:ext>
          </c:extLst>
        </c:ser>
        <c:ser>
          <c:idx val="144"/>
          <c:order val="144"/>
          <c:tx>
            <c:strRef>
              <c:f>'Lang Factor'!$A$121</c:f>
              <c:strCache>
                <c:ptCount val="1"/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0-8F7F-4B87-931D-216C11B90229}"/>
            </c:ext>
          </c:extLst>
        </c:ser>
        <c:ser>
          <c:idx val="145"/>
          <c:order val="145"/>
          <c:tx>
            <c:strRef>
              <c:f>'Lang Factor'!$A$122</c:f>
              <c:strCache>
                <c:ptCount val="1"/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Factor'!$AC$122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1-8F7F-4B87-931D-216C11B90229}"/>
            </c:ext>
          </c:extLst>
        </c:ser>
        <c:ser>
          <c:idx val="146"/>
          <c:order val="146"/>
          <c:tx>
            <c:strRef>
              <c:f>'Lang Factor'!$A$123</c:f>
              <c:strCache>
                <c:ptCount val="1"/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Factor'!$AC$123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2-8F7F-4B87-931D-216C11B90229}"/>
            </c:ext>
          </c:extLst>
        </c:ser>
        <c:ser>
          <c:idx val="147"/>
          <c:order val="147"/>
          <c:tx>
            <c:strRef>
              <c:f>'Lang Factor'!$A$124</c:f>
              <c:strCache>
                <c:ptCount val="1"/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Factor'!$AC$124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3-8F7F-4B87-931D-216C11B90229}"/>
            </c:ext>
          </c:extLst>
        </c:ser>
        <c:ser>
          <c:idx val="148"/>
          <c:order val="148"/>
          <c:tx>
            <c:strRef>
              <c:f>'Lang Factor'!$A$125</c:f>
              <c:strCache>
                <c:ptCount val="1"/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Factor'!$AC$125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4-8F7F-4B87-931D-216C11B90229}"/>
            </c:ext>
          </c:extLst>
        </c:ser>
        <c:ser>
          <c:idx val="149"/>
          <c:order val="149"/>
          <c:tx>
            <c:strRef>
              <c:f>'Lang Factor'!$A$126</c:f>
              <c:strCache>
                <c:ptCount val="1"/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Factor'!$AC$126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5-8F7F-4B87-931D-216C11B90229}"/>
            </c:ext>
          </c:extLst>
        </c:ser>
        <c:ser>
          <c:idx val="150"/>
          <c:order val="150"/>
          <c:tx>
            <c:strRef>
              <c:f>'Lang Factor'!$A$127</c:f>
              <c:strCache>
                <c:ptCount val="1"/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Factor'!$AC$127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6-8F7F-4B87-931D-216C11B90229}"/>
            </c:ext>
          </c:extLst>
        </c:ser>
        <c:ser>
          <c:idx val="151"/>
          <c:order val="151"/>
          <c:tx>
            <c:strRef>
              <c:f>'Lang Factor'!$A$128</c:f>
              <c:strCache>
                <c:ptCount val="1"/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Factor'!$AC$128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7-8F7F-4B87-931D-216C11B90229}"/>
            </c:ext>
          </c:extLst>
        </c:ser>
        <c:ser>
          <c:idx val="152"/>
          <c:order val="152"/>
          <c:tx>
            <c:strRef>
              <c:f>'Lang Factor'!$A$129</c:f>
              <c:strCache>
                <c:ptCount val="1"/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Factor'!$AC$129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8-8F7F-4B87-931D-216C11B90229}"/>
            </c:ext>
          </c:extLst>
        </c:ser>
        <c:ser>
          <c:idx val="153"/>
          <c:order val="153"/>
          <c:tx>
            <c:strRef>
              <c:f>'Lang Factor'!$A$130</c:f>
              <c:strCache>
                <c:ptCount val="1"/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Factor'!$AC$130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9-8F7F-4B87-931D-216C11B90229}"/>
            </c:ext>
          </c:extLst>
        </c:ser>
        <c:ser>
          <c:idx val="154"/>
          <c:order val="154"/>
          <c:tx>
            <c:strRef>
              <c:f>'Lang Factor'!$A$131</c:f>
              <c:strCache>
                <c:ptCount val="1"/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Factor'!$AC$131</c:f>
              <c:numCache>
                <c:formatCode>0.0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A-8F7F-4B87-931D-216C11B90229}"/>
            </c:ext>
          </c:extLst>
        </c:ser>
        <c:ser>
          <c:idx val="155"/>
          <c:order val="155"/>
          <c:tx>
            <c:strRef>
              <c:f>'Lang Factor'!$A$132</c:f>
              <c:strCache>
                <c:ptCount val="1"/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Factor'!$AC$132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B-8F7F-4B87-931D-216C11B90229}"/>
            </c:ext>
          </c:extLst>
        </c:ser>
        <c:ser>
          <c:idx val="156"/>
          <c:order val="156"/>
          <c:tx>
            <c:strRef>
              <c:f>'Lang Factor'!$A$133</c:f>
              <c:strCache>
                <c:ptCount val="1"/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Factor'!$AC$133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C-8F7F-4B87-931D-216C11B90229}"/>
            </c:ext>
          </c:extLst>
        </c:ser>
        <c:ser>
          <c:idx val="157"/>
          <c:order val="157"/>
          <c:tx>
            <c:strRef>
              <c:f>'Lang Factor'!$A$134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Factor'!$AC$134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D-8F7F-4B87-931D-216C11B90229}"/>
            </c:ext>
          </c:extLst>
        </c:ser>
        <c:ser>
          <c:idx val="158"/>
          <c:order val="158"/>
          <c:tx>
            <c:strRef>
              <c:f>'Lang Factor'!$A$135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Factor'!$AC$135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E-8F7F-4B87-931D-216C11B90229}"/>
            </c:ext>
          </c:extLst>
        </c:ser>
        <c:ser>
          <c:idx val="159"/>
          <c:order val="159"/>
          <c:tx>
            <c:strRef>
              <c:f>'Lang Factor'!$A$136</c:f>
              <c:strCache>
                <c:ptCount val="1"/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Factor'!$AC$136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9F-8F7F-4B87-931D-216C11B90229}"/>
            </c:ext>
          </c:extLst>
        </c:ser>
        <c:ser>
          <c:idx val="160"/>
          <c:order val="160"/>
          <c:tx>
            <c:strRef>
              <c:f>'Lang Factor'!$A$137</c:f>
              <c:strCache>
                <c:ptCount val="1"/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Factor'!$AC$137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0-8F7F-4B87-931D-216C11B90229}"/>
            </c:ext>
          </c:extLst>
        </c:ser>
        <c:ser>
          <c:idx val="161"/>
          <c:order val="161"/>
          <c:tx>
            <c:strRef>
              <c:f>'Lang Factor'!$A$138</c:f>
              <c:strCache>
                <c:ptCount val="1"/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Factor'!$AC$138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1-8F7F-4B87-931D-216C11B90229}"/>
            </c:ext>
          </c:extLst>
        </c:ser>
        <c:ser>
          <c:idx val="162"/>
          <c:order val="162"/>
          <c:tx>
            <c:strRef>
              <c:f>'Lang Factor'!$A$139</c:f>
              <c:strCache>
                <c:ptCount val="1"/>
              </c:strCache>
            </c:strRef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val>
            <c:numRef>
              <c:f>'Lang Factor'!$AC$139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2-8F7F-4B87-931D-216C11B90229}"/>
            </c:ext>
          </c:extLst>
        </c:ser>
        <c:ser>
          <c:idx val="163"/>
          <c:order val="163"/>
          <c:tx>
            <c:strRef>
              <c:f>'Lang Factor'!$A$140</c:f>
              <c:strCache>
                <c:ptCount val="1"/>
              </c:strCache>
            </c:strRef>
          </c:tx>
          <c:spPr>
            <a:solidFill>
              <a:srgbClr val="ED7D31"/>
            </a:solidFill>
            <a:ln w="25400">
              <a:noFill/>
            </a:ln>
          </c:spPr>
          <c:invertIfNegative val="0"/>
          <c:val>
            <c:numRef>
              <c:f>'Lang Factor'!$AC$140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3-8F7F-4B87-931D-216C11B90229}"/>
            </c:ext>
          </c:extLst>
        </c:ser>
        <c:ser>
          <c:idx val="164"/>
          <c:order val="164"/>
          <c:tx>
            <c:strRef>
              <c:f>'Lang Factor'!$A$141</c:f>
              <c:strCache>
                <c:ptCount val="1"/>
              </c:strCache>
            </c:strRef>
          </c:tx>
          <c:spPr>
            <a:solidFill>
              <a:srgbClr val="A5A5A5"/>
            </a:solidFill>
            <a:ln w="25400">
              <a:noFill/>
            </a:ln>
          </c:spPr>
          <c:invertIfNegative val="0"/>
          <c:val>
            <c:numRef>
              <c:f>'Lang Factor'!$AC$141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4-8F7F-4B87-931D-216C11B90229}"/>
            </c:ext>
          </c:extLst>
        </c:ser>
        <c:ser>
          <c:idx val="165"/>
          <c:order val="165"/>
          <c:tx>
            <c:strRef>
              <c:f>'Lang Factor'!$A$142</c:f>
              <c:strCache>
                <c:ptCount val="1"/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val>
            <c:numRef>
              <c:f>'Lang Factor'!$AC$142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5-8F7F-4B87-931D-216C11B90229}"/>
            </c:ext>
          </c:extLst>
        </c:ser>
        <c:ser>
          <c:idx val="166"/>
          <c:order val="166"/>
          <c:tx>
            <c:strRef>
              <c:f>'Lang Factor'!$A$143</c:f>
              <c:strCache>
                <c:ptCount val="1"/>
              </c:strCache>
            </c:strRef>
          </c:tx>
          <c:spPr>
            <a:solidFill>
              <a:srgbClr val="4472C4"/>
            </a:solidFill>
            <a:ln w="25400">
              <a:noFill/>
            </a:ln>
          </c:spPr>
          <c:invertIfNegative val="0"/>
          <c:val>
            <c:numRef>
              <c:f>'Lang Factor'!$AC$143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6-8F7F-4B87-931D-216C11B90229}"/>
            </c:ext>
          </c:extLst>
        </c:ser>
        <c:ser>
          <c:idx val="167"/>
          <c:order val="167"/>
          <c:tx>
            <c:strRef>
              <c:f>'Lang Factor'!$A$144</c:f>
              <c:strCache>
                <c:ptCount val="1"/>
              </c:strCache>
            </c:strRef>
          </c:tx>
          <c:spPr>
            <a:solidFill>
              <a:srgbClr val="70AD47"/>
            </a:solidFill>
            <a:ln w="25400">
              <a:noFill/>
            </a:ln>
          </c:spPr>
          <c:invertIfNegative val="0"/>
          <c:val>
            <c:numRef>
              <c:f>'Lang Factor'!$AC$144</c:f>
              <c:numCache>
                <c:formatCode>General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7-8F7F-4B87-931D-216C11B90229}"/>
            </c:ext>
          </c:extLst>
        </c:ser>
        <c:ser>
          <c:idx val="168"/>
          <c:order val="168"/>
          <c:tx>
            <c:strRef>
              <c:f>'Lang Factor'!$A$145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'Lang Factor'!$AC$145</c:f>
              <c:numCache>
                <c:formatCode>0.00</c:formatCode>
                <c:ptCount val="1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'Lang Factor'!#REF!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A8-8F7F-4B87-931D-216C11B902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9033528"/>
        <c:axId val="1"/>
      </c:barChart>
      <c:catAx>
        <c:axId val="369033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690335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133</xdr:row>
      <xdr:rowOff>38100</xdr:rowOff>
    </xdr:from>
    <xdr:to>
      <xdr:col>24</xdr:col>
      <xdr:colOff>228600</xdr:colOff>
      <xdr:row>152</xdr:row>
      <xdr:rowOff>0</xdr:rowOff>
    </xdr:to>
    <xdr:graphicFrame macro="">
      <xdr:nvGraphicFramePr>
        <xdr:cNvPr id="2083" name="Chart 1">
          <a:extLst>
            <a:ext uri="{FF2B5EF4-FFF2-40B4-BE49-F238E27FC236}">
              <a16:creationId xmlns:a16="http://schemas.microsoft.com/office/drawing/2014/main" id="{C30E2B78-AB3A-49ED-A83A-CD5E9F9DF2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10676336-8F57-4246-B6D1-50175B41E0A1}" autoFormatId="16" applyNumberFormats="0" applyBorderFormats="0" applyFontFormats="0" applyPatternFormats="0" applyAlignmentFormats="0" applyWidthHeightFormats="0">
  <queryTableRefresh nextId="43">
    <queryTableFields count="17">
      <queryTableField id="1" name="Proj Name" tableColumnId="1"/>
      <queryTableField id="2" name="A/R Number" tableColumnId="2"/>
      <queryTableField id="3" name="Date Closed" tableColumnId="3"/>
      <queryTableField id="4" name="State" tableColumnId="4"/>
      <queryTableField id="5" name="City" tableColumnId="5"/>
      <queryTableField id="6" name="Type" tableColumnId="6"/>
      <queryTableField id="20" name="Equip" tableColumnId="19"/>
      <queryTableField id="21" name="TFC" tableColumnId="20"/>
      <queryTableField id="22" name="TDC" tableColumnId="21"/>
      <queryTableField id="23" name="Fiel Indir Costs" tableColumnId="22"/>
      <queryTableField id="24" name="Contri Engr" tableColumnId="23"/>
      <queryTableField id="25" name="Ato Engr" tableColumnId="24"/>
      <queryTableField id="26" name="Prelim Engr" tableColumnId="25"/>
      <queryTableField id="27" name="Spare Parts" tableColumnId="26"/>
      <queryTableField id="28" name="Special Costs" tableColumnId="27"/>
      <queryTableField id="29" name="TIC" tableColumnId="28"/>
      <queryTableField id="30" name="TPC" tableColumnId="2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978AF4DA-C901-4E51-AF0E-C518FC99403C}" autoFormatId="16" applyNumberFormats="0" applyBorderFormats="0" applyFontFormats="0" applyPatternFormats="0" applyAlignmentFormats="0" applyWidthHeightFormats="0">
  <queryTableRefresh nextId="20">
    <queryTableFields count="19">
      <queryTableField id="1" name="Proj Name" tableColumnId="1"/>
      <queryTableField id="2" name="A/R Number" tableColumnId="2"/>
      <queryTableField id="3" name="Date Closed" tableColumnId="3"/>
      <queryTableField id="4" name="State" tableColumnId="4"/>
      <queryTableField id="5" name="City" tableColumnId="5"/>
      <queryTableField id="6" name="Type" tableColumnId="6"/>
      <queryTableField id="7" name="Equip" tableColumnId="7"/>
      <queryTableField id="8" name="Equip Setting" tableColumnId="8"/>
      <queryTableField id="9" name="Site Dev" tableColumnId="9"/>
      <queryTableField id="10" name="Civil" tableColumnId="10"/>
      <queryTableField id="11" name="Steel" tableColumnId="11"/>
      <queryTableField id="12" name="Bldgs" tableColumnId="12"/>
      <queryTableField id="13" name="Piping" tableColumnId="13"/>
      <queryTableField id="14" name="Instr" tableColumnId="14"/>
      <queryTableField id="15" name="Elec" tableColumnId="15"/>
      <queryTableField id="16" name="Insul" tableColumnId="16"/>
      <queryTableField id="17" name="Paint" tableColumnId="17"/>
      <queryTableField id="18" name="TFC" tableColumnId="18"/>
      <queryTableField id="19" name="TPC" tableColumnId="1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4" xr16:uid="{4676073D-C168-4B93-88F6-9283BF19D089}" autoFormatId="16" applyNumberFormats="0" applyBorderFormats="0" applyFontFormats="0" applyPatternFormats="0" applyAlignmentFormats="0" applyWidthHeightFormats="0">
  <queryTableRefresh nextId="18">
    <queryTableFields count="17">
      <queryTableField id="1" name="Proj Name" tableColumnId="1"/>
      <queryTableField id="2" name="A/R Number" tableColumnId="2"/>
      <queryTableField id="3" name="Date Closed" tableColumnId="3"/>
      <queryTableField id="4" name="State" tableColumnId="4"/>
      <queryTableField id="5" name="City" tableColumnId="5"/>
      <queryTableField id="6" name="Type" tableColumnId="6"/>
      <queryTableField id="7" name="Equip%" tableColumnId="7"/>
      <queryTableField id="8" name="TFC%" tableColumnId="8"/>
      <queryTableField id="9" name="TDC%" tableColumnId="9"/>
      <queryTableField id="10" name="FIC%" tableColumnId="10"/>
      <queryTableField id="11" name="CE%" tableColumnId="11"/>
      <queryTableField id="12" name="AE%" tableColumnId="12"/>
      <queryTableField id="13" name="PE%" tableColumnId="13"/>
      <queryTableField id="14" name="SP%" tableColumnId="14"/>
      <queryTableField id="15" name="SC%" tableColumnId="15"/>
      <queryTableField id="16" name="TIC%" tableColumnId="16"/>
      <queryTableField id="17" name="TPC%" tableColumnId="1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2DBD15-465D-4D36-A8F6-550632E07607}" name="T_Closdata" displayName="T_Closdata" ref="A1:AF9" totalsRowShown="0" headerRowDxfId="110">
  <autoFilter ref="A1:AF9" xr:uid="{00000000-0009-0000-0000-000000000000}"/>
  <sortState xmlns:xlrd2="http://schemas.microsoft.com/office/spreadsheetml/2017/richdata2" ref="A2:AF9">
    <sortCondition ref="B1:B9"/>
  </sortState>
  <tableColumns count="32">
    <tableColumn id="1" xr3:uid="{CF294F2C-8ABD-4D60-B64A-0BDBAC4888FA}" name="Proj Name" dataDxfId="146"/>
    <tableColumn id="2" xr3:uid="{244AACEA-7A13-4371-B6A7-439C4FACBF11}" name="A/R Number" dataDxfId="145"/>
    <tableColumn id="3" xr3:uid="{64862971-A192-4AD8-B4E3-1BEF3E718FC1}" name="Date Closed" dataDxfId="144"/>
    <tableColumn id="4" xr3:uid="{484CE7CA-42D6-4E2B-8107-DB7F43B7DFF1}" name="State" dataDxfId="143"/>
    <tableColumn id="5" xr3:uid="{042B0C28-670F-4197-8559-8F12FE95A6AD}" name="City" dataDxfId="142"/>
    <tableColumn id="6" xr3:uid="{F9184837-FB86-4512-A86D-3DED1F8BB2A6}" name="Equip" dataDxfId="141"/>
    <tableColumn id="7" xr3:uid="{21B76E66-D7F4-4F99-958D-4C86238A7D8B}" name="Equip Setting" dataDxfId="140"/>
    <tableColumn id="8" xr3:uid="{01A5ED63-6441-420C-A73E-0B98DAFCA2FE}" name="Site Dev"/>
    <tableColumn id="9" xr3:uid="{56D7425B-05B4-4679-805F-383A00D6D57A}" name="Civil" dataDxfId="139"/>
    <tableColumn id="10" xr3:uid="{3EF3795B-CAA7-448C-B3AD-E081C97F4F14}" name="Steel" dataDxfId="138"/>
    <tableColumn id="11" xr3:uid="{8780A44E-9D31-4F4C-9412-02733A3D4695}" name="Bldgs" dataDxfId="137"/>
    <tableColumn id="12" xr3:uid="{5BDE6367-3AB8-4D2D-B9F9-50F191CB4104}" name="Piping" dataDxfId="136"/>
    <tableColumn id="13" xr3:uid="{CFDF53B0-F447-45E9-8F93-E74FA0CB7CB3}" name="Instr" dataDxfId="135"/>
    <tableColumn id="14" xr3:uid="{675D41C1-EA92-41B4-9E51-2B9A90310A15}" name="Elec" dataDxfId="134"/>
    <tableColumn id="15" xr3:uid="{FE775D8A-8FC5-47E5-9757-7C821CE8A296}" name="Insul"/>
    <tableColumn id="16" xr3:uid="{5B461872-B1C9-4D25-AD1F-5A69F3461721}" name="Paint"/>
    <tableColumn id="17" xr3:uid="{5F5F0634-199B-44FE-801B-9B8E721EFAF8}" name="TFC" dataDxfId="133"/>
    <tableColumn id="18" xr3:uid="{15AB4210-EBDD-4326-BB1C-407CDEEB0D33}" name="TDC" dataDxfId="132" dataCellStyle="Percent">
      <calculatedColumnFormula>SUM(F2+Q2)</calculatedColumnFormula>
    </tableColumn>
    <tableColumn id="19" xr3:uid="{68EF3B7B-8774-4C8A-A5AC-552B16E3D411}" name="FIC" dataDxfId="131"/>
    <tableColumn id="20" xr3:uid="{6F90A854-9A07-4146-8921-4EB7006AA44E}" name="CE" dataDxfId="130"/>
    <tableColumn id="21" xr3:uid="{BE7DFC76-4471-49EE-805C-FDB4FB29B4EE}" name="AE" dataDxfId="129"/>
    <tableColumn id="22" xr3:uid="{B15D3FD3-F366-4CD1-BF6A-18EC0FDC9770}" name="PE" dataDxfId="128"/>
    <tableColumn id="23" xr3:uid="{C382F302-1DD8-491B-ADCB-7458F8A7BA7A}" name="SP" dataDxfId="127"/>
    <tableColumn id="24" xr3:uid="{3B5E1756-3486-4343-A9C9-EB1F6619C0E6}" name="SC" dataDxfId="126"/>
    <tableColumn id="25" xr3:uid="{D05A31FD-2029-4868-9DBF-0ACA2B324FB7}" name="SC2" dataDxfId="125"/>
    <tableColumn id="26" xr3:uid="{68290F23-CE4C-4CDA-9A5E-56E033132D19}" name="TIC" dataDxfId="124"/>
    <tableColumn id="27" xr3:uid="{09CF1A5D-934B-4C0C-B65D-5F09FF22E7CF}" name="910"/>
    <tableColumn id="28" xr3:uid="{670BEC91-9060-44B2-A7A9-B92C62778FDF}" name="950"/>
    <tableColumn id="29" xr3:uid="{ABB7D462-8F09-46E2-92A0-C9613E5BB0F1}" name="Proj Expense" dataDxfId="123"/>
    <tableColumn id="30" xr3:uid="{11EF0056-14ED-4E42-8319-63138D2BDFC3}" name="S/U Expense" dataDxfId="122"/>
    <tableColumn id="31" xr3:uid="{F149A17C-374D-4435-8057-D582E477366D}" name="TPC" dataDxfId="111">
      <calculatedColumnFormula>T_Closdata[[#This Row],[TDC]]+T_Closdata[[#This Row],[TIC]]</calculatedColumnFormula>
    </tableColumn>
    <tableColumn id="32" xr3:uid="{6A3B1FB5-4E82-4AC0-808D-500A7DCBD156}" name="Type" dataDxfId="1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AB3D05-2811-4F3E-BF84-FCD12574B534}" name="T_LangFactor" displayName="T_LangFactor" ref="A1:Q9" tableType="queryTable" totalsRowShown="0" headerRowDxfId="119" dataDxfId="120">
  <autoFilter ref="A1:Q9" xr:uid="{3502D1F0-8C1B-40BE-9AC4-5B0D24E44E36}"/>
  <tableColumns count="17">
    <tableColumn id="1" xr3:uid="{E769CF45-790D-43FE-983D-9B51D0F0F585}" uniqueName="1" name="Proj Name" queryTableFieldId="1" dataDxfId="42"/>
    <tableColumn id="2" xr3:uid="{318755E2-EDED-4BDF-B932-2FA9D4E36968}" uniqueName="2" name="A/R Number" queryTableFieldId="2" dataDxfId="41"/>
    <tableColumn id="3" xr3:uid="{69440C03-2345-45BB-8929-22FCA97A2217}" uniqueName="3" name="Date Closed" queryTableFieldId="3" dataDxfId="40"/>
    <tableColumn id="4" xr3:uid="{FA1DB62A-DCD1-4042-B52C-FFA3D2760A89}" uniqueName="4" name="State" queryTableFieldId="4" dataDxfId="39"/>
    <tableColumn id="5" xr3:uid="{87CB91B4-B83A-467F-BF40-F01CBF51DF02}" uniqueName="5" name="City" queryTableFieldId="5" dataDxfId="38"/>
    <tableColumn id="6" xr3:uid="{D367FEC9-8F00-47C9-B1F9-90C86F9951FF}" uniqueName="6" name="Type" queryTableFieldId="6" dataDxfId="37"/>
    <tableColumn id="19" xr3:uid="{6052FF4A-7DB3-4F15-851B-98B709AAFED7}" uniqueName="19" name="Equip" queryTableFieldId="20" dataDxfId="36"/>
    <tableColumn id="20" xr3:uid="{52061AE4-7147-4951-A8D5-2042DC9E2F32}" uniqueName="20" name="TFC" queryTableFieldId="21" dataDxfId="35"/>
    <tableColumn id="21" xr3:uid="{8226EA41-59A0-49F0-B5FB-248FBC4CC228}" uniqueName="21" name="TDC" queryTableFieldId="22" dataDxfId="34"/>
    <tableColumn id="22" xr3:uid="{4C8F3EA5-9676-4700-9B62-376A59811303}" uniqueName="22" name="Fiel Indir Costs" queryTableFieldId="23" dataDxfId="33"/>
    <tableColumn id="23" xr3:uid="{E4A882A1-6A3F-4C96-8089-B22ABC357BA6}" uniqueName="23" name="Contri Engr" queryTableFieldId="24" dataDxfId="32"/>
    <tableColumn id="24" xr3:uid="{F40DF1AE-C2D8-4C20-9D2E-EBD1AF23F292}" uniqueName="24" name="Ato Engr" queryTableFieldId="25" dataDxfId="31"/>
    <tableColumn id="25" xr3:uid="{8A245BB0-960D-455E-9387-91490FD3A942}" uniqueName="25" name="Prelim Engr" queryTableFieldId="26" dataDxfId="30"/>
    <tableColumn id="26" xr3:uid="{A3E1994F-682B-4341-A59D-D4E80B5E8278}" uniqueName="26" name="Spare Parts" queryTableFieldId="27" dataDxfId="29"/>
    <tableColumn id="27" xr3:uid="{9BC349AD-E609-4BDD-B7CC-D05A7B9AC438}" uniqueName="27" name="Special Costs" queryTableFieldId="28" dataDxfId="28"/>
    <tableColumn id="28" xr3:uid="{9952ED81-F3EE-4FA6-ABA6-F27A192365D4}" uniqueName="28" name="TIC" queryTableFieldId="29" dataDxfId="27"/>
    <tableColumn id="29" xr3:uid="{477FD344-959A-4E20-B113-2DDCA3761C23}" uniqueName="29" name="TPC" queryTableFieldId="30" dataDxfId="2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6072C80-BCF0-44AF-9FF6-6D5EA263BED6}" name="T_FieldCostLangFactors" displayName="T_FieldCostLangFactors" ref="A1:S9" tableType="queryTable" totalsRowShown="0" headerRowDxfId="43">
  <autoFilter ref="A1:S9" xr:uid="{73B2FCFD-5077-4E21-AF75-C1FE40F06739}"/>
  <tableColumns count="19">
    <tableColumn id="1" xr3:uid="{99BA20E6-8BA7-464F-A5A1-85CB042ED5C6}" uniqueName="1" name="Proj Name" queryTableFieldId="1"/>
    <tableColumn id="2" xr3:uid="{C251717F-38E7-460F-9006-A7BCB2A0A1D4}" uniqueName="2" name="A/R Number" queryTableFieldId="2"/>
    <tableColumn id="3" xr3:uid="{9E1C6AC1-5A88-4BAE-8AF4-F66D90E59F69}" uniqueName="3" name="Date Closed" queryTableFieldId="3" dataDxfId="25"/>
    <tableColumn id="4" xr3:uid="{F6B3160B-1F15-4EDE-B560-C75EDAC775A9}" uniqueName="4" name="State" queryTableFieldId="4"/>
    <tableColumn id="5" xr3:uid="{C9ECF0C2-6B3A-48C3-B05D-C6F7C3E8F4B0}" uniqueName="5" name="City" queryTableFieldId="5"/>
    <tableColumn id="6" xr3:uid="{E8386BE2-684C-4E3F-8251-02C554D279F9}" uniqueName="6" name="Type" queryTableFieldId="6"/>
    <tableColumn id="7" xr3:uid="{BE2C9835-5660-4218-B7A9-5B6E71EF0882}" uniqueName="7" name="Equip" queryTableFieldId="7" dataDxfId="24"/>
    <tableColumn id="8" xr3:uid="{C5A2838E-153A-42B3-BC2A-FDD586F59ECD}" uniqueName="8" name="Equip Setting" queryTableFieldId="8" dataDxfId="23"/>
    <tableColumn id="9" xr3:uid="{C4F8DB20-BCFE-447B-829C-88EB3386E41F}" uniqueName="9" name="Site Dev" queryTableFieldId="9" dataDxfId="22"/>
    <tableColumn id="10" xr3:uid="{31509F8A-A25A-40D8-BFB6-750A18CF7BD9}" uniqueName="10" name="Civil" queryTableFieldId="10" dataDxfId="21"/>
    <tableColumn id="11" xr3:uid="{F7B9F522-8B59-469E-A664-17F7AA4A57BF}" uniqueName="11" name="Steel" queryTableFieldId="11" dataDxfId="20"/>
    <tableColumn id="12" xr3:uid="{31EAD69A-D1E3-472C-8079-EF4B930FB7E2}" uniqueName="12" name="Bldgs" queryTableFieldId="12" dataDxfId="19"/>
    <tableColumn id="13" xr3:uid="{B3D68D2F-B2F8-4126-94C1-5C6AC7D00995}" uniqueName="13" name="Piping" queryTableFieldId="13" dataDxfId="18"/>
    <tableColumn id="14" xr3:uid="{180706E0-762D-49CC-BAD1-7595E3855801}" uniqueName="14" name="Instr" queryTableFieldId="14" dataDxfId="17"/>
    <tableColumn id="15" xr3:uid="{E6B8FCA4-0263-4996-B903-6EBF66EC1C89}" uniqueName="15" name="Elec" queryTableFieldId="15" dataDxfId="16"/>
    <tableColumn id="16" xr3:uid="{1143BE0B-34D6-4ED9-A352-6D4B77499DEC}" uniqueName="16" name="Insul" queryTableFieldId="16" dataDxfId="15"/>
    <tableColumn id="17" xr3:uid="{68650F3C-B66C-490F-8546-D06E81995163}" uniqueName="17" name="Paint" queryTableFieldId="17" dataDxfId="14"/>
    <tableColumn id="18" xr3:uid="{8F5DEA7D-CE08-45D5-83F6-17DA22D41938}" uniqueName="18" name="TFC" queryTableFieldId="18" dataDxfId="13"/>
    <tableColumn id="19" xr3:uid="{9DB0442F-BD25-4CC4-9572-F26387D74466}" uniqueName="19" name="TPC" queryTableFieldId="19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BF951AA-0614-475B-B1B0-B1DF2C7EF475}" name="T_TotalCosts" displayName="T_TotalCosts" ref="A1:Q9" tableType="queryTable" totalsRowShown="0" headerRowDxfId="112" dataDxfId="118">
  <autoFilter ref="A1:Q9" xr:uid="{C9AE9068-0573-40F0-B8A2-DC4F62C033E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5A2F1A15-A59F-4F0C-BA54-946C872140E2}" uniqueName="1" name="Proj Name" queryTableFieldId="1" dataDxfId="117"/>
    <tableColumn id="2" xr3:uid="{D78DCCA0-6443-4AC9-81DB-5ECFE6BF2345}" uniqueName="2" name="A/R Number" queryTableFieldId="2" dataDxfId="116"/>
    <tableColumn id="3" xr3:uid="{2C6232B3-7F96-4239-9107-030D1E1C901B}" uniqueName="3" name="Date Closed" queryTableFieldId="3" dataDxfId="11"/>
    <tableColumn id="4" xr3:uid="{BF0D98BA-64EB-4D26-9AAA-D4592F567C64}" uniqueName="4" name="State" queryTableFieldId="4" dataDxfId="115"/>
    <tableColumn id="5" xr3:uid="{6C063126-3FDA-4E68-98F8-9CA3681331D5}" uniqueName="5" name="City" queryTableFieldId="5" dataDxfId="114"/>
    <tableColumn id="6" xr3:uid="{125F3E05-D34A-44C8-9388-8E308E8FA1D7}" uniqueName="6" name="Type" queryTableFieldId="6" dataDxfId="113"/>
    <tableColumn id="7" xr3:uid="{67FA5061-BDFB-4E3C-9920-FA02AC8D36F4}" uniqueName="7" name="Equip%" queryTableFieldId="7" dataDxfId="10" dataCellStyle="Percent"/>
    <tableColumn id="8" xr3:uid="{CBD6AC0D-DFBF-4766-989B-3D0925070609}" uniqueName="8" name="TFC%" queryTableFieldId="8" dataDxfId="9" dataCellStyle="Percent"/>
    <tableColumn id="9" xr3:uid="{172DAAB3-9107-4467-9114-EB3C6F60D0C3}" uniqueName="9" name="TDC%" queryTableFieldId="9" dataDxfId="8" dataCellStyle="Percent"/>
    <tableColumn id="10" xr3:uid="{65FDC947-AF1C-4A3F-A6D1-BC53F9CDBE80}" uniqueName="10" name="FIC%" queryTableFieldId="10" dataDxfId="7" dataCellStyle="Percent"/>
    <tableColumn id="11" xr3:uid="{946C3006-72FC-4C7B-A96B-03DF99957464}" uniqueName="11" name="CE%" queryTableFieldId="11" dataDxfId="6" dataCellStyle="Percent"/>
    <tableColumn id="12" xr3:uid="{D96EFFC3-B7DF-43B5-A289-E5A610C6EB69}" uniqueName="12" name="AE%" queryTableFieldId="12" dataDxfId="5" dataCellStyle="Percent"/>
    <tableColumn id="13" xr3:uid="{CBDB82D3-4112-4C04-B4F2-8341B6C9A4DA}" uniqueName="13" name="PE%" queryTableFieldId="13" dataDxfId="4" dataCellStyle="Percent"/>
    <tableColumn id="14" xr3:uid="{206E5EA4-D6B6-4F59-8E82-A8FAFEF8BDE3}" uniqueName="14" name="SP%" queryTableFieldId="14" dataDxfId="3" dataCellStyle="Percent"/>
    <tableColumn id="15" xr3:uid="{43948260-5A46-42A6-B10C-F4A308FCAB19}" uniqueName="15" name="SC%" queryTableFieldId="15" dataDxfId="2" dataCellStyle="Percent"/>
    <tableColumn id="16" xr3:uid="{19A865E7-4507-4904-B823-176E2541F895}" uniqueName="16" name="TIC%" queryTableFieldId="16" dataDxfId="1" dataCellStyle="Percent"/>
    <tableColumn id="17" xr3:uid="{5A0411DA-24E8-4851-BA00-4691D8CCA3EC}" uniqueName="17" name="TPC%" queryTableFieldId="17" dataDxfId="0" dataCellStyle="Perc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Q9"/>
  <sheetViews>
    <sheetView showGridLines="0" tabSelected="1" zoomScaleNormal="100" workbookViewId="0">
      <selection activeCell="B21" sqref="B21"/>
    </sheetView>
  </sheetViews>
  <sheetFormatPr defaultRowHeight="12.75" x14ac:dyDescent="0.2"/>
  <cols>
    <col min="1" max="1" width="39.85546875" bestFit="1" customWidth="1"/>
    <col min="2" max="2" width="11.28515625" bestFit="1" customWidth="1"/>
    <col min="3" max="3" width="10.5703125" bestFit="1" customWidth="1"/>
    <col min="4" max="4" width="8.7109375" bestFit="1" customWidth="1"/>
    <col min="5" max="5" width="13.140625" bestFit="1" customWidth="1"/>
    <col min="6" max="6" width="9.28515625" bestFit="1" customWidth="1"/>
    <col min="7" max="7" width="10.42578125" bestFit="1" customWidth="1"/>
    <col min="8" max="8" width="12" bestFit="1" customWidth="1"/>
    <col min="9" max="9" width="7.85546875" bestFit="1" customWidth="1"/>
    <col min="10" max="10" width="8.7109375" bestFit="1" customWidth="1"/>
    <col min="11" max="11" width="9.28515625" bestFit="1" customWidth="1"/>
    <col min="12" max="12" width="9.85546875" bestFit="1" customWidth="1"/>
    <col min="13" max="13" width="7.7109375" bestFit="1" customWidth="1"/>
    <col min="14" max="14" width="8" bestFit="1" customWidth="1"/>
    <col min="15" max="15" width="8.140625" bestFit="1" customWidth="1"/>
    <col min="16" max="16" width="8.5703125" bestFit="1" customWidth="1"/>
    <col min="17" max="17" width="7.7109375" bestFit="1" customWidth="1"/>
    <col min="18" max="18" width="8" bestFit="1" customWidth="1"/>
    <col min="19" max="19" width="6.85546875" bestFit="1" customWidth="1"/>
    <col min="20" max="21" width="7" bestFit="1" customWidth="1"/>
    <col min="22" max="24" width="6.42578125" bestFit="1" customWidth="1"/>
    <col min="25" max="25" width="7.5703125" bestFit="1" customWidth="1"/>
    <col min="26" max="28" width="7" bestFit="1" customWidth="1"/>
    <col min="29" max="30" width="12.140625" bestFit="1" customWidth="1"/>
    <col min="31" max="31" width="8" bestFit="1" customWidth="1"/>
    <col min="32" max="32" width="8.7109375" bestFit="1" customWidth="1"/>
  </cols>
  <sheetData>
    <row r="1" spans="1:32" s="10" customFormat="1" ht="25.5" x14ac:dyDescent="0.2">
      <c r="A1" s="92" t="s">
        <v>0</v>
      </c>
      <c r="B1" s="93" t="s">
        <v>1</v>
      </c>
      <c r="C1" s="93" t="s">
        <v>2</v>
      </c>
      <c r="D1" s="93" t="s">
        <v>3</v>
      </c>
      <c r="E1" s="93" t="s">
        <v>4</v>
      </c>
      <c r="F1" s="93" t="s">
        <v>5</v>
      </c>
      <c r="G1" s="94" t="s">
        <v>6</v>
      </c>
      <c r="H1" s="94" t="s">
        <v>7</v>
      </c>
      <c r="I1" s="93" t="s">
        <v>8</v>
      </c>
      <c r="J1" s="93" t="s">
        <v>9</v>
      </c>
      <c r="K1" s="93" t="s">
        <v>10</v>
      </c>
      <c r="L1" s="93" t="s">
        <v>11</v>
      </c>
      <c r="M1" s="93" t="s">
        <v>12</v>
      </c>
      <c r="N1" s="93" t="s">
        <v>13</v>
      </c>
      <c r="O1" s="93" t="s">
        <v>14</v>
      </c>
      <c r="P1" s="93" t="s">
        <v>15</v>
      </c>
      <c r="Q1" s="93" t="s">
        <v>16</v>
      </c>
      <c r="R1" s="94" t="s">
        <v>61</v>
      </c>
      <c r="S1" s="93" t="s">
        <v>17</v>
      </c>
      <c r="T1" s="93" t="s">
        <v>18</v>
      </c>
      <c r="U1" s="93" t="s">
        <v>19</v>
      </c>
      <c r="V1" s="93" t="s">
        <v>20</v>
      </c>
      <c r="W1" s="93" t="s">
        <v>21</v>
      </c>
      <c r="X1" s="93" t="s">
        <v>22</v>
      </c>
      <c r="Y1" s="93" t="s">
        <v>23</v>
      </c>
      <c r="Z1" s="93" t="s">
        <v>24</v>
      </c>
      <c r="AA1" s="93" t="s">
        <v>25</v>
      </c>
      <c r="AB1" s="93" t="s">
        <v>26</v>
      </c>
      <c r="AC1" s="93" t="s">
        <v>27</v>
      </c>
      <c r="AD1" s="93" t="s">
        <v>28</v>
      </c>
      <c r="AE1" s="94" t="s">
        <v>62</v>
      </c>
      <c r="AF1" s="93" t="s">
        <v>29</v>
      </c>
    </row>
    <row r="2" spans="1:32" x14ac:dyDescent="0.2">
      <c r="A2" s="1" t="s">
        <v>31</v>
      </c>
      <c r="B2" s="1" t="s">
        <v>32</v>
      </c>
      <c r="C2" s="2">
        <v>35366</v>
      </c>
      <c r="D2" s="1" t="s">
        <v>33</v>
      </c>
      <c r="E2" s="1" t="s">
        <v>34</v>
      </c>
      <c r="F2" s="1">
        <v>665.7</v>
      </c>
      <c r="H2" s="1">
        <v>134.4</v>
      </c>
      <c r="I2" s="1">
        <v>342.6</v>
      </c>
      <c r="J2" s="1">
        <v>141.4</v>
      </c>
      <c r="K2" s="1">
        <v>836.6</v>
      </c>
      <c r="L2" s="1">
        <v>1144.0999999999999</v>
      </c>
      <c r="N2" s="1">
        <v>403.2</v>
      </c>
      <c r="Q2" s="1">
        <v>3002.3</v>
      </c>
      <c r="R2" s="1">
        <f t="shared" ref="R2:R9" si="0">SUM(F2+Q2)</f>
        <v>3668</v>
      </c>
      <c r="S2" s="1">
        <v>320</v>
      </c>
      <c r="T2" s="1">
        <v>289.3</v>
      </c>
      <c r="U2" s="1">
        <v>126.6</v>
      </c>
      <c r="V2" s="1">
        <v>24.2</v>
      </c>
      <c r="X2" s="1">
        <v>65.900000000000006</v>
      </c>
      <c r="Y2" s="1"/>
      <c r="Z2" s="1">
        <v>826</v>
      </c>
      <c r="AA2" s="1"/>
      <c r="AB2" s="1"/>
      <c r="AC2" s="1">
        <v>0</v>
      </c>
      <c r="AD2" s="1">
        <v>0</v>
      </c>
      <c r="AE2" s="1">
        <f>T_Closdata[[#This Row],[TDC]]+T_Closdata[[#This Row],[TIC]]</f>
        <v>4494</v>
      </c>
      <c r="AF2" s="1" t="s">
        <v>35</v>
      </c>
    </row>
    <row r="3" spans="1:32" x14ac:dyDescent="0.2">
      <c r="A3" s="1" t="s">
        <v>57</v>
      </c>
      <c r="B3" s="1" t="s">
        <v>58</v>
      </c>
      <c r="C3" s="2">
        <v>35916</v>
      </c>
      <c r="D3" s="1" t="s">
        <v>33</v>
      </c>
      <c r="E3" s="1" t="s">
        <v>34</v>
      </c>
      <c r="F3" s="1">
        <v>1070.9000000000001</v>
      </c>
      <c r="G3" s="1"/>
      <c r="H3" s="1">
        <v>99.2</v>
      </c>
      <c r="I3" s="1">
        <v>185</v>
      </c>
      <c r="J3" s="1">
        <v>130.4</v>
      </c>
      <c r="K3" s="1">
        <v>856</v>
      </c>
      <c r="L3" s="1">
        <v>137.9</v>
      </c>
      <c r="M3" s="1"/>
      <c r="N3" s="1">
        <v>320.5</v>
      </c>
      <c r="O3" s="1"/>
      <c r="P3" s="1"/>
      <c r="Q3" s="1">
        <v>1729</v>
      </c>
      <c r="R3" s="4">
        <f t="shared" si="0"/>
        <v>2799.9</v>
      </c>
      <c r="S3" s="1">
        <v>240</v>
      </c>
      <c r="T3" s="1">
        <v>151.19999999999999</v>
      </c>
      <c r="U3" s="1">
        <v>168.9</v>
      </c>
      <c r="V3" s="1">
        <v>150.80000000000001</v>
      </c>
      <c r="X3" s="1">
        <v>101.1</v>
      </c>
      <c r="Y3" s="3"/>
      <c r="Z3" s="1">
        <v>812</v>
      </c>
      <c r="AA3" s="1"/>
      <c r="AB3" s="1"/>
      <c r="AC3" s="1">
        <v>166.4</v>
      </c>
      <c r="AD3" s="1">
        <v>0</v>
      </c>
      <c r="AE3" s="1">
        <f>T_Closdata[[#This Row],[TDC]]+T_Closdata[[#This Row],[TIC]]</f>
        <v>3611.9</v>
      </c>
      <c r="AF3" s="1" t="s">
        <v>35</v>
      </c>
    </row>
    <row r="4" spans="1:32" x14ac:dyDescent="0.2">
      <c r="A4" s="1" t="s">
        <v>48</v>
      </c>
      <c r="B4" s="1" t="s">
        <v>49</v>
      </c>
      <c r="C4" s="2">
        <v>35217</v>
      </c>
      <c r="D4" s="1" t="s">
        <v>33</v>
      </c>
      <c r="E4" s="1" t="s">
        <v>50</v>
      </c>
      <c r="F4" s="1">
        <v>604.1</v>
      </c>
      <c r="G4" s="1">
        <v>28.5</v>
      </c>
      <c r="I4" s="1">
        <v>68</v>
      </c>
      <c r="J4" s="1">
        <v>9.6</v>
      </c>
      <c r="K4" s="1">
        <v>567.1</v>
      </c>
      <c r="L4" s="1">
        <v>57.6</v>
      </c>
      <c r="M4" s="1">
        <f>SUMPRODUCT(1*(YEAR('Closdata (Do not SORT)'!C2:C9)=A3))</f>
        <v>0</v>
      </c>
      <c r="N4" s="1">
        <v>14.1</v>
      </c>
      <c r="Q4" s="1">
        <v>822.9</v>
      </c>
      <c r="R4" s="4">
        <f t="shared" si="0"/>
        <v>1427</v>
      </c>
      <c r="T4" s="1">
        <v>44.4</v>
      </c>
      <c r="U4" s="1">
        <v>21.5</v>
      </c>
      <c r="X4" s="1">
        <v>30.8</v>
      </c>
      <c r="Y4" s="3"/>
      <c r="Z4" s="1">
        <v>96.7</v>
      </c>
      <c r="AC4" s="1">
        <v>323.10000000000002</v>
      </c>
      <c r="AE4" s="3">
        <f>T_Closdata[[#This Row],[TDC]]+T_Closdata[[#This Row],[TIC]]</f>
        <v>1523.7</v>
      </c>
      <c r="AF4" s="1" t="s">
        <v>36</v>
      </c>
    </row>
    <row r="5" spans="1:32" x14ac:dyDescent="0.2">
      <c r="A5" s="1" t="s">
        <v>51</v>
      </c>
      <c r="B5" s="1" t="s">
        <v>52</v>
      </c>
      <c r="C5" s="2">
        <v>35674</v>
      </c>
      <c r="D5" s="1" t="s">
        <v>53</v>
      </c>
      <c r="E5" s="1" t="s">
        <v>54</v>
      </c>
      <c r="F5" s="1">
        <v>184.5</v>
      </c>
      <c r="G5" s="1">
        <v>63.6</v>
      </c>
      <c r="I5" s="1">
        <v>102</v>
      </c>
      <c r="J5" s="1">
        <v>146.1</v>
      </c>
      <c r="K5" s="1">
        <v>341.3</v>
      </c>
      <c r="L5" s="1">
        <v>272.10000000000002</v>
      </c>
      <c r="M5" s="1">
        <v>105.2</v>
      </c>
      <c r="N5" s="1">
        <v>53.7</v>
      </c>
      <c r="Q5" s="1">
        <v>1084</v>
      </c>
      <c r="R5" s="4">
        <f t="shared" si="0"/>
        <v>1268.5</v>
      </c>
      <c r="S5" s="1">
        <v>47.4</v>
      </c>
      <c r="T5" s="1">
        <v>122.6</v>
      </c>
      <c r="U5" s="1">
        <v>101.5</v>
      </c>
      <c r="V5" s="1">
        <v>32</v>
      </c>
      <c r="W5" s="1">
        <v>5.5</v>
      </c>
      <c r="X5" s="1">
        <v>34</v>
      </c>
      <c r="Y5" s="3"/>
      <c r="Z5" s="1">
        <v>343</v>
      </c>
      <c r="AC5" s="1">
        <v>88.1</v>
      </c>
      <c r="AE5" s="3">
        <f>T_Closdata[[#This Row],[TDC]]+T_Closdata[[#This Row],[TIC]]</f>
        <v>1611.5</v>
      </c>
      <c r="AF5" s="1" t="s">
        <v>36</v>
      </c>
    </row>
    <row r="6" spans="1:32" ht="12.75" customHeight="1" x14ac:dyDescent="0.2">
      <c r="A6" s="1" t="s">
        <v>44</v>
      </c>
      <c r="B6" s="1" t="s">
        <v>45</v>
      </c>
      <c r="C6" s="2">
        <v>35156</v>
      </c>
      <c r="D6" s="1" t="s">
        <v>46</v>
      </c>
      <c r="E6" s="1" t="s">
        <v>47</v>
      </c>
      <c r="F6" s="1">
        <v>757.4</v>
      </c>
      <c r="G6" s="1">
        <v>35.6</v>
      </c>
      <c r="I6" s="1">
        <v>14.7</v>
      </c>
      <c r="J6" s="1">
        <v>23.1</v>
      </c>
      <c r="K6" s="1">
        <v>271.2</v>
      </c>
      <c r="L6" s="1">
        <v>116.5</v>
      </c>
      <c r="M6" s="1">
        <v>17</v>
      </c>
      <c r="N6" s="1">
        <v>65.099999999999994</v>
      </c>
      <c r="O6" s="1">
        <v>13.9</v>
      </c>
      <c r="P6" s="1">
        <v>17.2</v>
      </c>
      <c r="Q6" s="1">
        <v>574.29999999999995</v>
      </c>
      <c r="R6" s="1">
        <f t="shared" si="0"/>
        <v>1331.6999999999998</v>
      </c>
      <c r="T6" s="1">
        <v>76</v>
      </c>
      <c r="U6" s="1">
        <v>106.1</v>
      </c>
      <c r="V6" s="1">
        <v>35</v>
      </c>
      <c r="W6" s="1">
        <v>40.299999999999997</v>
      </c>
      <c r="X6" s="1">
        <v>5.0999999999999996</v>
      </c>
      <c r="Y6" s="3"/>
      <c r="Z6" s="1">
        <v>262.5</v>
      </c>
      <c r="AC6" s="1">
        <v>49.4</v>
      </c>
      <c r="AD6" s="1">
        <v>25</v>
      </c>
      <c r="AE6" s="1">
        <f>T_Closdata[[#This Row],[TDC]]+T_Closdata[[#This Row],[TIC]]</f>
        <v>1594.1999999999998</v>
      </c>
      <c r="AF6" s="1" t="s">
        <v>36</v>
      </c>
    </row>
    <row r="7" spans="1:32" ht="12.75" customHeight="1" x14ac:dyDescent="0.2">
      <c r="A7" s="1" t="s">
        <v>38</v>
      </c>
      <c r="B7" s="1" t="s">
        <v>39</v>
      </c>
      <c r="C7" s="2">
        <v>35431</v>
      </c>
      <c r="D7" s="1" t="s">
        <v>37</v>
      </c>
      <c r="E7" s="1" t="s">
        <v>40</v>
      </c>
      <c r="F7" s="1"/>
      <c r="L7" s="1">
        <v>250.2</v>
      </c>
      <c r="M7" s="1">
        <v>412.8</v>
      </c>
      <c r="Q7" s="1">
        <v>663</v>
      </c>
      <c r="R7" s="1">
        <f t="shared" si="0"/>
        <v>663</v>
      </c>
      <c r="S7" s="1">
        <v>61.7</v>
      </c>
      <c r="T7" s="1">
        <v>108.1</v>
      </c>
      <c r="U7" s="1">
        <v>93.2</v>
      </c>
      <c r="V7" s="1">
        <v>35.200000000000003</v>
      </c>
      <c r="X7" s="1">
        <v>0.6</v>
      </c>
      <c r="Z7" s="1">
        <v>298.8</v>
      </c>
      <c r="AC7" s="1"/>
      <c r="AD7" s="1"/>
      <c r="AE7" s="1">
        <f>T_Closdata[[#This Row],[TDC]]+T_Closdata[[#This Row],[TIC]]</f>
        <v>961.8</v>
      </c>
      <c r="AF7" s="1" t="s">
        <v>30</v>
      </c>
    </row>
    <row r="8" spans="1:32" x14ac:dyDescent="0.2">
      <c r="A8" s="1" t="s">
        <v>55</v>
      </c>
      <c r="B8" s="1" t="s">
        <v>56</v>
      </c>
      <c r="C8" s="2">
        <v>35560</v>
      </c>
      <c r="D8" s="1" t="s">
        <v>42</v>
      </c>
      <c r="E8" s="1" t="s">
        <v>43</v>
      </c>
      <c r="F8" s="1">
        <v>656.1</v>
      </c>
      <c r="G8" s="1">
        <v>48.9</v>
      </c>
      <c r="J8" s="1">
        <v>273.2</v>
      </c>
      <c r="K8" s="1">
        <v>0.6</v>
      </c>
      <c r="L8" s="1">
        <v>681.8</v>
      </c>
      <c r="M8" s="1">
        <v>400.6</v>
      </c>
      <c r="N8" s="1">
        <v>295.8</v>
      </c>
      <c r="Q8" s="1">
        <v>1700.9</v>
      </c>
      <c r="R8" s="4">
        <f t="shared" si="0"/>
        <v>2357</v>
      </c>
      <c r="S8" s="1">
        <v>5</v>
      </c>
      <c r="T8" s="1">
        <v>257.39999999999998</v>
      </c>
      <c r="U8" s="1">
        <v>26.6</v>
      </c>
      <c r="V8" s="1">
        <v>36</v>
      </c>
      <c r="X8" s="1">
        <v>8</v>
      </c>
      <c r="Y8" s="3"/>
      <c r="Z8" s="1">
        <v>333</v>
      </c>
      <c r="AE8" s="3">
        <f>T_Closdata[[#This Row],[TDC]]+T_Closdata[[#This Row],[TIC]]</f>
        <v>2690</v>
      </c>
      <c r="AF8" s="1" t="s">
        <v>36</v>
      </c>
    </row>
    <row r="9" spans="1:32" x14ac:dyDescent="0.2">
      <c r="A9" s="1" t="s">
        <v>59</v>
      </c>
      <c r="B9" s="1" t="s">
        <v>60</v>
      </c>
      <c r="C9" s="2">
        <v>35186</v>
      </c>
      <c r="D9" s="1" t="s">
        <v>37</v>
      </c>
      <c r="E9" s="1" t="s">
        <v>41</v>
      </c>
      <c r="F9" s="1">
        <v>1632.8</v>
      </c>
      <c r="G9" s="1">
        <v>335.9</v>
      </c>
      <c r="H9" s="1">
        <v>586.79999999999995</v>
      </c>
      <c r="I9" s="1">
        <v>784.8</v>
      </c>
      <c r="J9" s="1">
        <v>1022.3</v>
      </c>
      <c r="K9" s="1">
        <v>266.10000000000002</v>
      </c>
      <c r="L9" s="1">
        <v>2486.4</v>
      </c>
      <c r="M9" s="1">
        <v>643.9</v>
      </c>
      <c r="N9" s="1">
        <v>1115.5999999999999</v>
      </c>
      <c r="O9" s="1">
        <v>42.4</v>
      </c>
      <c r="P9" s="1">
        <v>183.7</v>
      </c>
      <c r="Q9" s="1">
        <v>7467.9</v>
      </c>
      <c r="R9" s="4">
        <f t="shared" si="0"/>
        <v>9100.6999999999989</v>
      </c>
      <c r="S9" s="1">
        <v>589.4</v>
      </c>
      <c r="T9" s="1">
        <v>2016.2</v>
      </c>
      <c r="U9" s="1">
        <v>1053.3</v>
      </c>
      <c r="V9" s="1">
        <v>877.3</v>
      </c>
      <c r="W9" s="1">
        <v>94.4</v>
      </c>
      <c r="X9" s="1">
        <v>262.3</v>
      </c>
      <c r="Y9" s="1">
        <v>-150</v>
      </c>
      <c r="Z9" s="1">
        <v>4742.8999999999996</v>
      </c>
      <c r="AC9" s="1">
        <v>162.5</v>
      </c>
      <c r="AD9" s="1">
        <v>377.8</v>
      </c>
      <c r="AE9" s="1">
        <f>T_Closdata[[#This Row],[TDC]]+T_Closdata[[#This Row],[TIC]]</f>
        <v>13843.599999999999</v>
      </c>
      <c r="AF9" s="1" t="s">
        <v>30</v>
      </c>
    </row>
  </sheetData>
  <phoneticPr fontId="0" type="noConversion"/>
  <printOptions horizontalCentered="1" gridLines="1"/>
  <pageMargins left="0.25" right="0" top="0.75" bottom="0.75" header="0.5" footer="0.5"/>
  <pageSetup paperSize="17" scale="70" fitToHeight="99" orientation="landscape" r:id="rId1"/>
  <headerFooter alignWithMargins="0">
    <oddHeader>&amp;A</oddHeader>
    <oddFooter>&amp;L&amp;BATOFINA Confidential&amp;B&amp;C&amp;D&amp;RPage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AF145"/>
  <sheetViews>
    <sheetView showGridLines="0" zoomScaleNormal="100" workbookViewId="0"/>
  </sheetViews>
  <sheetFormatPr defaultRowHeight="12.75" x14ac:dyDescent="0.2"/>
  <cols>
    <col min="1" max="1" width="39.85546875" bestFit="1" customWidth="1"/>
    <col min="2" max="2" width="15.7109375" bestFit="1" customWidth="1"/>
    <col min="3" max="3" width="16" bestFit="1" customWidth="1"/>
    <col min="4" max="4" width="8.7109375" bestFit="1" customWidth="1"/>
    <col min="5" max="5" width="13.140625" bestFit="1" customWidth="1"/>
    <col min="6" max="6" width="8.7109375" bestFit="1" customWidth="1"/>
    <col min="7" max="7" width="9.28515625" bestFit="1" customWidth="1"/>
    <col min="8" max="8" width="7.7109375" bestFit="1" customWidth="1"/>
    <col min="9" max="9" width="8" bestFit="1" customWidth="1"/>
    <col min="10" max="10" width="18.42578125" bestFit="1" customWidth="1"/>
    <col min="11" max="11" width="14.42578125" bestFit="1" customWidth="1"/>
    <col min="12" max="12" width="12" bestFit="1" customWidth="1"/>
    <col min="13" max="13" width="15" bestFit="1" customWidth="1"/>
    <col min="14" max="14" width="15.28515625" bestFit="1" customWidth="1"/>
    <col min="15" max="15" width="17.42578125" bestFit="1" customWidth="1"/>
    <col min="16" max="16" width="7" bestFit="1" customWidth="1"/>
    <col min="17" max="17" width="7.85546875" bestFit="1" customWidth="1"/>
    <col min="18" max="18" width="11.140625" bestFit="1" customWidth="1"/>
    <col min="19" max="26" width="12.42578125" bestFit="1" customWidth="1"/>
    <col min="27" max="27" width="13.5703125" bestFit="1" customWidth="1"/>
    <col min="28" max="28" width="13.5703125" customWidth="1"/>
    <col min="29" max="29" width="13.5703125" bestFit="1" customWidth="1"/>
    <col min="30" max="30" width="5.5703125" bestFit="1" customWidth="1"/>
  </cols>
  <sheetData>
    <row r="1" spans="1:30" x14ac:dyDescent="0.2">
      <c r="A1" s="86" t="s">
        <v>0</v>
      </c>
      <c r="B1" s="87" t="s">
        <v>1</v>
      </c>
      <c r="C1" s="88" t="s">
        <v>2</v>
      </c>
      <c r="D1" s="87" t="s">
        <v>3</v>
      </c>
      <c r="E1" s="87" t="s">
        <v>4</v>
      </c>
      <c r="F1" s="88" t="s">
        <v>29</v>
      </c>
      <c r="G1" s="89" t="s">
        <v>5</v>
      </c>
      <c r="H1" s="89" t="s">
        <v>16</v>
      </c>
      <c r="I1" s="89" t="s">
        <v>61</v>
      </c>
      <c r="J1" s="89" t="s">
        <v>64</v>
      </c>
      <c r="K1" s="89" t="s">
        <v>65</v>
      </c>
      <c r="L1" s="89" t="s">
        <v>66</v>
      </c>
      <c r="M1" s="89" t="s">
        <v>67</v>
      </c>
      <c r="N1" s="89" t="s">
        <v>68</v>
      </c>
      <c r="O1" s="89" t="s">
        <v>69</v>
      </c>
      <c r="P1" s="89" t="s">
        <v>24</v>
      </c>
      <c r="Q1" s="89" t="s">
        <v>62</v>
      </c>
      <c r="R1" s="76"/>
    </row>
    <row r="2" spans="1:30" x14ac:dyDescent="0.2">
      <c r="A2" s="72" t="s">
        <v>31</v>
      </c>
      <c r="B2" s="72" t="s">
        <v>32</v>
      </c>
      <c r="C2" s="73">
        <v>35366</v>
      </c>
      <c r="D2" s="72" t="s">
        <v>33</v>
      </c>
      <c r="E2" s="72" t="s">
        <v>34</v>
      </c>
      <c r="F2" s="76" t="s">
        <v>35</v>
      </c>
      <c r="G2" s="90">
        <v>1</v>
      </c>
      <c r="H2" s="90">
        <v>4.5099894847528921</v>
      </c>
      <c r="I2" s="90">
        <v>5.5099894847528912</v>
      </c>
      <c r="J2" s="90">
        <v>0.48069701066546489</v>
      </c>
      <c r="K2" s="90">
        <v>0.43458014120474686</v>
      </c>
      <c r="L2" s="90">
        <v>0.19017575484452454</v>
      </c>
      <c r="M2" s="90">
        <v>3.6352711431575778E-2</v>
      </c>
      <c r="N2" s="90"/>
      <c r="O2" s="90">
        <v>9.8993540633919186E-2</v>
      </c>
      <c r="P2" s="90">
        <v>1.2407991587802312</v>
      </c>
      <c r="Q2" s="90">
        <v>6.7507886435331228</v>
      </c>
      <c r="R2" s="72"/>
    </row>
    <row r="3" spans="1:30" x14ac:dyDescent="0.2">
      <c r="A3" s="72" t="s">
        <v>57</v>
      </c>
      <c r="B3" s="72" t="s">
        <v>58</v>
      </c>
      <c r="C3" s="73">
        <v>35916</v>
      </c>
      <c r="D3" s="72" t="s">
        <v>33</v>
      </c>
      <c r="E3" s="72" t="s">
        <v>34</v>
      </c>
      <c r="F3" s="76" t="s">
        <v>35</v>
      </c>
      <c r="G3" s="90">
        <v>1</v>
      </c>
      <c r="H3" s="90">
        <v>1.6145298347184609</v>
      </c>
      <c r="I3" s="90">
        <v>2.6145298347184611</v>
      </c>
      <c r="J3" s="90">
        <v>0.22411056121019701</v>
      </c>
      <c r="K3" s="90">
        <v>0.14118965356242411</v>
      </c>
      <c r="L3" s="90">
        <v>0.15771780745167616</v>
      </c>
      <c r="M3" s="90">
        <v>0.14081613596040712</v>
      </c>
      <c r="N3" s="90"/>
      <c r="O3" s="90">
        <v>9.4406573909795483E-2</v>
      </c>
      <c r="P3" s="90">
        <v>0.75824073209449994</v>
      </c>
      <c r="Q3" s="90">
        <v>3.3727705668129611</v>
      </c>
      <c r="R3" s="72"/>
    </row>
    <row r="4" spans="1:30" x14ac:dyDescent="0.2">
      <c r="A4" s="72" t="s">
        <v>48</v>
      </c>
      <c r="B4" s="72" t="s">
        <v>49</v>
      </c>
      <c r="C4" s="73">
        <v>35217</v>
      </c>
      <c r="D4" s="72" t="s">
        <v>33</v>
      </c>
      <c r="E4" s="72" t="s">
        <v>50</v>
      </c>
      <c r="F4" s="76" t="s">
        <v>36</v>
      </c>
      <c r="G4" s="90">
        <v>1</v>
      </c>
      <c r="H4" s="90">
        <v>1.3621916901175302</v>
      </c>
      <c r="I4" s="90">
        <v>2.3621916901175299</v>
      </c>
      <c r="J4" s="90"/>
      <c r="K4" s="90">
        <v>7.349776527065055E-2</v>
      </c>
      <c r="L4" s="90">
        <v>3.5590134083760966E-2</v>
      </c>
      <c r="M4" s="90"/>
      <c r="N4" s="90"/>
      <c r="O4" s="90">
        <v>5.0984936268829661E-2</v>
      </c>
      <c r="P4" s="90">
        <v>0.16007283562324118</v>
      </c>
      <c r="Q4" s="90">
        <v>2.5222645257407712</v>
      </c>
      <c r="R4" s="72"/>
    </row>
    <row r="5" spans="1:30" x14ac:dyDescent="0.2">
      <c r="A5" s="72" t="s">
        <v>51</v>
      </c>
      <c r="B5" s="72" t="s">
        <v>52</v>
      </c>
      <c r="C5" s="73">
        <v>35674</v>
      </c>
      <c r="D5" s="72" t="s">
        <v>53</v>
      </c>
      <c r="E5" s="72" t="s">
        <v>54</v>
      </c>
      <c r="F5" s="76" t="s">
        <v>36</v>
      </c>
      <c r="G5" s="90">
        <v>1</v>
      </c>
      <c r="H5" s="90">
        <v>5.8753387533875339</v>
      </c>
      <c r="I5" s="90">
        <v>6.8753387533875339</v>
      </c>
      <c r="J5" s="90">
        <v>0.25691056910569104</v>
      </c>
      <c r="K5" s="90">
        <v>0.66449864498644984</v>
      </c>
      <c r="L5" s="90">
        <v>0.55013550135501355</v>
      </c>
      <c r="M5" s="90">
        <v>0.17344173441734417</v>
      </c>
      <c r="N5" s="90">
        <v>2.9810298102981029E-2</v>
      </c>
      <c r="O5" s="90">
        <v>0.18428184281842819</v>
      </c>
      <c r="P5" s="90">
        <v>1.8590785907859078</v>
      </c>
      <c r="Q5" s="90">
        <v>8.7344173441734423</v>
      </c>
      <c r="R5" s="76"/>
    </row>
    <row r="6" spans="1:30" x14ac:dyDescent="0.2">
      <c r="A6" s="72" t="s">
        <v>44</v>
      </c>
      <c r="B6" s="72" t="s">
        <v>45</v>
      </c>
      <c r="C6" s="73">
        <v>35156</v>
      </c>
      <c r="D6" s="72" t="s">
        <v>46</v>
      </c>
      <c r="E6" s="72" t="s">
        <v>47</v>
      </c>
      <c r="F6" s="76" t="s">
        <v>36</v>
      </c>
      <c r="G6" s="90">
        <v>1</v>
      </c>
      <c r="H6" s="90">
        <v>0.75825191444415097</v>
      </c>
      <c r="I6" s="90">
        <v>1.7582519144441509</v>
      </c>
      <c r="J6" s="90"/>
      <c r="K6" s="90">
        <v>0.10034327964087669</v>
      </c>
      <c r="L6" s="90">
        <v>0.14008449960390809</v>
      </c>
      <c r="M6" s="90">
        <v>4.6210720887245843E-2</v>
      </c>
      <c r="N6" s="90">
        <v>5.3208344335885921E-2</v>
      </c>
      <c r="O6" s="90">
        <v>6.7335621864272506E-3</v>
      </c>
      <c r="P6" s="90">
        <v>0.34658040665434381</v>
      </c>
      <c r="Q6" s="90">
        <v>2.1048323210984945</v>
      </c>
      <c r="R6" s="76"/>
    </row>
    <row r="7" spans="1:30" x14ac:dyDescent="0.2">
      <c r="A7" s="72" t="s">
        <v>38</v>
      </c>
      <c r="B7" s="72" t="s">
        <v>39</v>
      </c>
      <c r="C7" s="73">
        <v>35431</v>
      </c>
      <c r="D7" s="72" t="s">
        <v>37</v>
      </c>
      <c r="E7" s="72" t="s">
        <v>40</v>
      </c>
      <c r="F7" s="76" t="s">
        <v>30</v>
      </c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76"/>
    </row>
    <row r="8" spans="1:30" x14ac:dyDescent="0.2">
      <c r="A8" s="72" t="s">
        <v>55</v>
      </c>
      <c r="B8" s="72" t="s">
        <v>56</v>
      </c>
      <c r="C8" s="73">
        <v>35560</v>
      </c>
      <c r="D8" s="72" t="s">
        <v>42</v>
      </c>
      <c r="E8" s="72" t="s">
        <v>43</v>
      </c>
      <c r="F8" s="76" t="s">
        <v>36</v>
      </c>
      <c r="G8" s="90">
        <v>1</v>
      </c>
      <c r="H8" s="90">
        <v>2.5924401768023166</v>
      </c>
      <c r="I8" s="90">
        <v>3.5924401768023166</v>
      </c>
      <c r="J8" s="90">
        <v>7.6207895137936285E-3</v>
      </c>
      <c r="K8" s="90">
        <v>0.39231824417009598</v>
      </c>
      <c r="L8" s="90">
        <v>4.0542600213382109E-2</v>
      </c>
      <c r="M8" s="90">
        <v>5.4869684499314127E-2</v>
      </c>
      <c r="N8" s="90"/>
      <c r="O8" s="90">
        <v>1.2193263222069806E-2</v>
      </c>
      <c r="P8" s="90">
        <v>0.50754458161865568</v>
      </c>
      <c r="Q8" s="90">
        <v>4.0999847584209723</v>
      </c>
      <c r="R8" s="72"/>
    </row>
    <row r="9" spans="1:30" x14ac:dyDescent="0.2">
      <c r="A9" s="72" t="s">
        <v>59</v>
      </c>
      <c r="B9" s="72" t="s">
        <v>60</v>
      </c>
      <c r="C9" s="73">
        <v>35186</v>
      </c>
      <c r="D9" s="72" t="s">
        <v>37</v>
      </c>
      <c r="E9" s="72" t="s">
        <v>41</v>
      </c>
      <c r="F9" s="76" t="s">
        <v>30</v>
      </c>
      <c r="G9" s="90">
        <v>1</v>
      </c>
      <c r="H9" s="90">
        <v>4.5736771190592842</v>
      </c>
      <c r="I9" s="90">
        <v>5.5736771190592842</v>
      </c>
      <c r="J9" s="90">
        <v>0.36097501224889761</v>
      </c>
      <c r="K9" s="90">
        <v>1.234811366976972</v>
      </c>
      <c r="L9" s="90">
        <v>0.64508819206271439</v>
      </c>
      <c r="M9" s="90">
        <v>0.53729789318961296</v>
      </c>
      <c r="N9" s="90">
        <v>5.7814796668299862E-2</v>
      </c>
      <c r="O9" s="90">
        <v>0.16064429201371877</v>
      </c>
      <c r="P9" s="90">
        <v>2.9047648211660948</v>
      </c>
      <c r="Q9" s="90">
        <v>8.4784419402253786</v>
      </c>
      <c r="R9" s="76"/>
    </row>
    <row r="10" spans="1:30" x14ac:dyDescent="0.2">
      <c r="A10" s="72"/>
      <c r="B10" s="72"/>
      <c r="C10" s="73"/>
      <c r="D10" s="72"/>
      <c r="E10" s="72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2"/>
    </row>
    <row r="11" spans="1:30" x14ac:dyDescent="0.2">
      <c r="A11" s="72"/>
      <c r="B11" s="72"/>
      <c r="C11" s="73"/>
      <c r="D11" s="72"/>
      <c r="E11" s="72"/>
      <c r="F11" s="74"/>
      <c r="G11" s="74"/>
      <c r="H11" s="74"/>
      <c r="I11" s="74"/>
      <c r="J11" s="74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2"/>
    </row>
    <row r="12" spans="1:30" x14ac:dyDescent="0.2">
      <c r="R12" s="74"/>
      <c r="S12" s="74"/>
      <c r="T12" s="74"/>
      <c r="U12" s="74"/>
      <c r="V12" s="74"/>
      <c r="W12" s="74"/>
      <c r="X12" s="74"/>
      <c r="Y12" s="74"/>
      <c r="Z12" s="74"/>
      <c r="AA12" s="74"/>
      <c r="AB12" s="74"/>
      <c r="AC12" s="74"/>
      <c r="AD12" s="76"/>
    </row>
    <row r="13" spans="1:30" x14ac:dyDescent="0.2"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2"/>
    </row>
    <row r="14" spans="1:30" x14ac:dyDescent="0.2"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6"/>
    </row>
    <row r="15" spans="1:30" x14ac:dyDescent="0.2"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  <c r="AD15" s="72"/>
    </row>
    <row r="16" spans="1:30" x14ac:dyDescent="0.2"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6"/>
    </row>
    <row r="17" spans="1:30" x14ac:dyDescent="0.2"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6"/>
    </row>
    <row r="18" spans="1:30" x14ac:dyDescent="0.2"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6"/>
    </row>
    <row r="19" spans="1:30" x14ac:dyDescent="0.2"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2"/>
    </row>
    <row r="20" spans="1:30" x14ac:dyDescent="0.2"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2"/>
    </row>
    <row r="21" spans="1:30" x14ac:dyDescent="0.2">
      <c r="A21" s="72"/>
      <c r="B21" s="72"/>
      <c r="C21" s="73"/>
      <c r="D21" s="72"/>
      <c r="E21" s="72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2"/>
    </row>
    <row r="22" spans="1:30" x14ac:dyDescent="0.2">
      <c r="A22" s="72"/>
      <c r="B22" s="72"/>
      <c r="C22" s="73"/>
      <c r="D22" s="72"/>
      <c r="E22" s="72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  <c r="AA22" s="74"/>
      <c r="AB22" s="74"/>
      <c r="AC22" s="74"/>
      <c r="AD22" s="76"/>
    </row>
    <row r="23" spans="1:30" x14ac:dyDescent="0.2">
      <c r="A23" s="72"/>
      <c r="B23" s="72"/>
      <c r="C23" s="73"/>
      <c r="D23" s="72"/>
      <c r="E23" s="72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6"/>
    </row>
    <row r="24" spans="1:30" x14ac:dyDescent="0.2">
      <c r="A24" s="72"/>
      <c r="B24" s="72"/>
      <c r="C24" s="73"/>
      <c r="D24" s="72"/>
      <c r="E24" s="72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6"/>
    </row>
    <row r="25" spans="1:30" x14ac:dyDescent="0.2">
      <c r="A25" s="72"/>
      <c r="B25" s="72"/>
      <c r="C25" s="73"/>
      <c r="D25" s="72"/>
      <c r="E25" s="72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6"/>
    </row>
    <row r="26" spans="1:30" x14ac:dyDescent="0.2">
      <c r="A26" s="72"/>
      <c r="B26" s="72"/>
      <c r="C26" s="73"/>
      <c r="D26" s="72"/>
      <c r="E26" s="77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6"/>
    </row>
    <row r="27" spans="1:30" x14ac:dyDescent="0.2">
      <c r="A27" s="72"/>
      <c r="B27" s="72"/>
      <c r="C27" s="73"/>
      <c r="D27" s="72"/>
      <c r="E27" s="72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2"/>
    </row>
    <row r="28" spans="1:30" x14ac:dyDescent="0.2">
      <c r="A28" s="72"/>
      <c r="B28" s="72"/>
      <c r="C28" s="73"/>
      <c r="D28" s="72"/>
      <c r="E28" s="72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2"/>
    </row>
    <row r="29" spans="1:30" x14ac:dyDescent="0.2">
      <c r="A29" s="72"/>
      <c r="B29" s="72"/>
      <c r="C29" s="73"/>
      <c r="D29" s="72"/>
      <c r="E29" s="72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6"/>
    </row>
    <row r="30" spans="1:30" x14ac:dyDescent="0.2">
      <c r="A30" s="72"/>
      <c r="B30" s="72"/>
      <c r="C30" s="73"/>
      <c r="D30" s="72"/>
      <c r="E30" s="72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6"/>
    </row>
    <row r="31" spans="1:30" x14ac:dyDescent="0.2">
      <c r="A31" s="72"/>
      <c r="B31" s="72"/>
      <c r="C31" s="73"/>
      <c r="D31" s="72"/>
      <c r="E31" s="72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6"/>
    </row>
    <row r="32" spans="1:30" x14ac:dyDescent="0.2">
      <c r="A32" s="72"/>
      <c r="B32" s="72"/>
      <c r="C32" s="73"/>
      <c r="D32" s="72"/>
      <c r="E32" s="72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2"/>
    </row>
    <row r="33" spans="1:30" x14ac:dyDescent="0.2">
      <c r="A33" s="72"/>
      <c r="B33" s="72"/>
      <c r="C33" s="73"/>
      <c r="D33" s="72"/>
      <c r="E33" s="72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6"/>
    </row>
    <row r="34" spans="1:30" x14ac:dyDescent="0.2">
      <c r="A34" s="72"/>
      <c r="B34" s="72"/>
      <c r="C34" s="73"/>
      <c r="D34" s="72"/>
      <c r="E34" s="72"/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2"/>
    </row>
    <row r="35" spans="1:30" x14ac:dyDescent="0.2">
      <c r="A35" s="72"/>
      <c r="B35" s="72"/>
      <c r="C35" s="73"/>
      <c r="D35" s="72"/>
      <c r="E35" s="72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2"/>
    </row>
    <row r="36" spans="1:30" x14ac:dyDescent="0.2">
      <c r="A36" s="76"/>
      <c r="B36" s="72"/>
      <c r="C36" s="73"/>
      <c r="D36" s="72"/>
      <c r="E36" s="72"/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2"/>
    </row>
    <row r="37" spans="1:30" x14ac:dyDescent="0.2">
      <c r="A37" s="72"/>
      <c r="B37" s="72"/>
      <c r="C37" s="73"/>
      <c r="D37" s="72"/>
      <c r="E37" s="72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2"/>
    </row>
    <row r="38" spans="1:30" x14ac:dyDescent="0.2">
      <c r="A38" s="72"/>
      <c r="B38" s="72"/>
      <c r="C38" s="73"/>
      <c r="D38" s="72"/>
      <c r="E38" s="77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2"/>
    </row>
    <row r="39" spans="1:30" x14ac:dyDescent="0.2">
      <c r="A39" s="72"/>
      <c r="B39" s="72"/>
      <c r="C39" s="73"/>
      <c r="D39" s="72"/>
      <c r="E39" s="72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2"/>
    </row>
    <row r="40" spans="1:30" x14ac:dyDescent="0.2">
      <c r="A40" s="72"/>
      <c r="B40" s="72"/>
      <c r="C40" s="73"/>
      <c r="D40" s="72"/>
      <c r="E40" s="72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2"/>
    </row>
    <row r="41" spans="1:30" x14ac:dyDescent="0.2">
      <c r="A41" s="72"/>
      <c r="B41" s="72"/>
      <c r="C41" s="73"/>
      <c r="D41" s="72"/>
      <c r="E41" s="72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2"/>
    </row>
    <row r="42" spans="1:30" x14ac:dyDescent="0.2">
      <c r="A42" s="72"/>
      <c r="B42" s="72"/>
      <c r="C42" s="73"/>
      <c r="D42" s="72"/>
      <c r="E42" s="76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6"/>
    </row>
    <row r="43" spans="1:30" x14ac:dyDescent="0.2">
      <c r="A43" s="35"/>
      <c r="B43" s="35"/>
      <c r="C43" s="33"/>
      <c r="D43" s="35"/>
      <c r="E43" s="37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2"/>
    </row>
    <row r="44" spans="1:30" x14ac:dyDescent="0.2">
      <c r="A44" s="72"/>
      <c r="B44" s="72"/>
      <c r="C44" s="73"/>
      <c r="D44" s="72"/>
      <c r="E44" s="72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2"/>
    </row>
    <row r="45" spans="1:30" x14ac:dyDescent="0.2">
      <c r="A45" s="72"/>
      <c r="B45" s="72"/>
      <c r="C45" s="73"/>
      <c r="D45" s="72"/>
      <c r="E45" s="72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2"/>
    </row>
    <row r="46" spans="1:30" x14ac:dyDescent="0.2">
      <c r="A46" s="72"/>
      <c r="B46" s="72"/>
      <c r="C46" s="73"/>
      <c r="D46" s="72"/>
      <c r="E46" s="72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6"/>
    </row>
    <row r="47" spans="1:30" x14ac:dyDescent="0.2">
      <c r="A47" s="72"/>
      <c r="B47" s="72"/>
      <c r="C47" s="73"/>
      <c r="D47" s="72"/>
      <c r="E47" s="72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2"/>
    </row>
    <row r="48" spans="1:30" x14ac:dyDescent="0.2">
      <c r="A48" s="72"/>
      <c r="B48" s="72"/>
      <c r="C48" s="73"/>
      <c r="D48" s="72"/>
      <c r="E48" s="72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2"/>
    </row>
    <row r="49" spans="1:30" x14ac:dyDescent="0.2">
      <c r="A49" s="72"/>
      <c r="B49" s="72"/>
      <c r="C49" s="73"/>
      <c r="D49" s="72"/>
      <c r="E49" s="72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2"/>
    </row>
    <row r="50" spans="1:30" x14ac:dyDescent="0.2">
      <c r="A50" s="72"/>
      <c r="B50" s="72"/>
      <c r="C50" s="73"/>
      <c r="D50" s="72"/>
      <c r="E50" s="72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6"/>
    </row>
    <row r="51" spans="1:30" x14ac:dyDescent="0.2">
      <c r="A51" s="76"/>
      <c r="B51" s="76"/>
      <c r="C51" s="73"/>
      <c r="D51" s="76"/>
      <c r="E51" s="76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2"/>
    </row>
    <row r="52" spans="1:30" x14ac:dyDescent="0.2">
      <c r="A52" s="72"/>
      <c r="B52" s="72"/>
      <c r="C52" s="73"/>
      <c r="D52" s="72"/>
      <c r="E52" s="72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6"/>
    </row>
    <row r="53" spans="1:30" x14ac:dyDescent="0.2">
      <c r="A53" s="76"/>
      <c r="B53" s="72"/>
      <c r="C53" s="73"/>
      <c r="D53" s="72"/>
      <c r="E53" s="77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6"/>
    </row>
    <row r="54" spans="1:30" x14ac:dyDescent="0.2">
      <c r="A54" s="72"/>
      <c r="B54" s="72"/>
      <c r="C54" s="73"/>
      <c r="D54" s="72"/>
      <c r="E54" s="72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6"/>
    </row>
    <row r="55" spans="1:30" ht="12.75" customHeight="1" x14ac:dyDescent="0.2">
      <c r="A55" s="72"/>
      <c r="B55" s="72"/>
      <c r="C55" s="73"/>
      <c r="D55" s="72"/>
      <c r="E55" s="72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2"/>
    </row>
    <row r="56" spans="1:30" x14ac:dyDescent="0.2">
      <c r="A56" s="72"/>
      <c r="B56" s="72"/>
      <c r="C56" s="73"/>
      <c r="D56" s="72"/>
      <c r="E56" s="72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6"/>
    </row>
    <row r="57" spans="1:30" x14ac:dyDescent="0.2">
      <c r="A57" s="72"/>
      <c r="B57" s="72"/>
      <c r="C57" s="73"/>
      <c r="D57" s="72"/>
      <c r="E57" s="72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6"/>
    </row>
    <row r="58" spans="1:30" x14ac:dyDescent="0.2">
      <c r="A58" s="72"/>
      <c r="B58" s="72"/>
      <c r="C58" s="73"/>
      <c r="D58" s="72"/>
      <c r="E58" s="72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2"/>
    </row>
    <row r="59" spans="1:30" x14ac:dyDescent="0.2">
      <c r="A59" s="35"/>
      <c r="B59" s="35"/>
      <c r="C59" s="33"/>
      <c r="D59" s="35"/>
      <c r="E59" s="35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6"/>
    </row>
    <row r="60" spans="1:30" x14ac:dyDescent="0.2">
      <c r="A60" s="72"/>
      <c r="B60" s="72"/>
      <c r="C60" s="73"/>
      <c r="D60" s="72"/>
      <c r="E60" s="72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6"/>
    </row>
    <row r="61" spans="1:30" x14ac:dyDescent="0.2">
      <c r="A61" s="76"/>
      <c r="B61" s="76"/>
      <c r="C61" s="73"/>
      <c r="D61" s="76"/>
      <c r="E61" s="76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6"/>
    </row>
    <row r="62" spans="1:30" x14ac:dyDescent="0.2">
      <c r="A62" s="76"/>
      <c r="B62" s="76"/>
      <c r="C62" s="73"/>
      <c r="D62" s="76"/>
      <c r="E62" s="76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2"/>
    </row>
    <row r="63" spans="1:30" x14ac:dyDescent="0.2">
      <c r="A63" s="72"/>
      <c r="B63" s="72"/>
      <c r="C63" s="73"/>
      <c r="D63" s="72"/>
      <c r="E63" s="72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2"/>
    </row>
    <row r="64" spans="1:30" x14ac:dyDescent="0.2">
      <c r="A64" s="72"/>
      <c r="B64" s="72"/>
      <c r="C64" s="73"/>
      <c r="D64" s="72"/>
      <c r="E64" s="72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2"/>
    </row>
    <row r="65" spans="1:30" x14ac:dyDescent="0.2">
      <c r="A65" s="72"/>
      <c r="B65" s="72"/>
      <c r="C65" s="73"/>
      <c r="D65" s="72"/>
      <c r="E65" s="77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6"/>
    </row>
    <row r="66" spans="1:30" ht="12.75" customHeight="1" x14ac:dyDescent="0.2">
      <c r="A66" s="76"/>
      <c r="B66" s="72"/>
      <c r="C66" s="73"/>
      <c r="D66" s="72"/>
      <c r="E66" s="77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2"/>
    </row>
    <row r="67" spans="1:30" ht="12.75" customHeight="1" x14ac:dyDescent="0.2">
      <c r="A67" s="72"/>
      <c r="B67" s="72"/>
      <c r="C67" s="73"/>
      <c r="D67" s="72"/>
      <c r="E67" s="72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2"/>
    </row>
    <row r="68" spans="1:30" ht="12.75" customHeight="1" x14ac:dyDescent="0.2">
      <c r="A68" s="76"/>
      <c r="B68" s="76"/>
      <c r="C68" s="73"/>
      <c r="D68" s="76"/>
      <c r="E68" s="76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2"/>
    </row>
    <row r="69" spans="1:30" x14ac:dyDescent="0.2">
      <c r="A69" s="75"/>
      <c r="B69" s="72"/>
      <c r="C69" s="73"/>
      <c r="D69" s="72"/>
      <c r="E69" s="72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6"/>
    </row>
    <row r="70" spans="1:30" x14ac:dyDescent="0.2">
      <c r="A70" s="76"/>
      <c r="B70" s="72"/>
      <c r="C70" s="73"/>
      <c r="D70" s="76"/>
      <c r="E70" s="77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2"/>
    </row>
    <row r="71" spans="1:30" x14ac:dyDescent="0.2">
      <c r="A71" s="76"/>
      <c r="B71" s="72"/>
      <c r="C71" s="73"/>
      <c r="D71" s="72"/>
      <c r="E71" s="72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2"/>
    </row>
    <row r="72" spans="1:30" ht="12.75" customHeight="1" x14ac:dyDescent="0.2">
      <c r="A72" s="76"/>
      <c r="B72" s="72"/>
      <c r="C72" s="73"/>
      <c r="D72" s="76"/>
      <c r="E72" s="77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2"/>
    </row>
    <row r="73" spans="1:30" x14ac:dyDescent="0.2">
      <c r="A73" s="72"/>
      <c r="B73" s="72"/>
      <c r="C73" s="73"/>
      <c r="D73" s="72"/>
      <c r="E73" s="72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2"/>
    </row>
    <row r="74" spans="1:30" x14ac:dyDescent="0.2">
      <c r="A74" s="76"/>
      <c r="B74" s="72"/>
      <c r="C74" s="73"/>
      <c r="D74" s="76"/>
      <c r="E74" s="77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2"/>
    </row>
    <row r="75" spans="1:30" x14ac:dyDescent="0.2">
      <c r="A75" s="76"/>
      <c r="B75" s="72"/>
      <c r="C75" s="73"/>
      <c r="D75" s="76"/>
      <c r="E75" s="77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4"/>
      <c r="AD75" s="72"/>
    </row>
    <row r="76" spans="1:30" x14ac:dyDescent="0.2">
      <c r="A76" s="76"/>
      <c r="B76" s="72"/>
      <c r="C76" s="73"/>
      <c r="D76" s="76"/>
      <c r="E76" s="77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  <c r="AA76" s="74"/>
      <c r="AB76" s="74"/>
      <c r="AC76" s="74"/>
      <c r="AD76" s="72"/>
    </row>
    <row r="77" spans="1:30" x14ac:dyDescent="0.2">
      <c r="A77" s="76"/>
      <c r="B77" s="72"/>
      <c r="C77" s="73"/>
      <c r="D77" s="76"/>
      <c r="E77" s="77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  <c r="AA77" s="74"/>
      <c r="AB77" s="74"/>
      <c r="AC77" s="74"/>
      <c r="AD77" s="76"/>
    </row>
    <row r="78" spans="1:30" x14ac:dyDescent="0.2">
      <c r="A78" s="76"/>
      <c r="B78" s="72"/>
      <c r="C78" s="73"/>
      <c r="D78" s="76"/>
      <c r="E78" s="77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74"/>
      <c r="Q78" s="74"/>
      <c r="R78" s="74"/>
      <c r="S78" s="74"/>
      <c r="T78" s="74"/>
      <c r="U78" s="74"/>
      <c r="V78" s="74"/>
      <c r="W78" s="74"/>
      <c r="X78" s="74"/>
      <c r="Y78" s="74"/>
      <c r="Z78" s="74"/>
      <c r="AA78" s="74"/>
      <c r="AB78" s="74"/>
      <c r="AC78" s="74"/>
      <c r="AD78" s="72"/>
    </row>
    <row r="79" spans="1:30" x14ac:dyDescent="0.2">
      <c r="A79" s="65"/>
      <c r="B79" s="69"/>
      <c r="C79" s="66"/>
      <c r="D79" s="65"/>
      <c r="E79" s="67"/>
      <c r="F79" s="68"/>
      <c r="G79" s="68"/>
      <c r="H79" s="68"/>
      <c r="I79" s="68"/>
      <c r="J79" s="68"/>
      <c r="K79" s="68"/>
      <c r="L79" s="68"/>
      <c r="M79" s="68"/>
      <c r="N79" s="68"/>
      <c r="O79" s="68"/>
      <c r="P79" s="68"/>
      <c r="Q79" s="68"/>
      <c r="R79" s="68"/>
      <c r="S79" s="68"/>
      <c r="T79" s="68"/>
      <c r="U79" s="68"/>
      <c r="V79" s="68"/>
      <c r="W79" s="68"/>
      <c r="X79" s="68"/>
      <c r="Y79" s="68"/>
      <c r="Z79" s="68"/>
      <c r="AA79" s="68"/>
      <c r="AB79" s="68"/>
      <c r="AC79" s="68"/>
      <c r="AD79" s="69"/>
    </row>
    <row r="80" spans="1:30" x14ac:dyDescent="0.2">
      <c r="A80" s="65"/>
      <c r="B80" s="69"/>
      <c r="C80" s="66"/>
      <c r="D80" s="65"/>
      <c r="E80" s="67"/>
      <c r="F80" s="68"/>
      <c r="G80" s="68"/>
      <c r="H80" s="68"/>
      <c r="I80" s="68"/>
      <c r="J80" s="68"/>
      <c r="K80" s="68"/>
      <c r="L80" s="68"/>
      <c r="M80" s="68"/>
      <c r="N80" s="68"/>
      <c r="O80" s="68"/>
      <c r="P80" s="68"/>
      <c r="Q80" s="68"/>
      <c r="R80" s="68"/>
      <c r="S80" s="68"/>
      <c r="T80" s="68"/>
      <c r="U80" s="68"/>
      <c r="V80" s="68"/>
      <c r="W80" s="68"/>
      <c r="X80" s="68"/>
      <c r="Y80" s="68"/>
      <c r="Z80" s="68"/>
      <c r="AA80" s="68"/>
      <c r="AB80" s="68"/>
      <c r="AC80" s="68"/>
      <c r="AD80" s="69"/>
    </row>
    <row r="81" spans="1:30" x14ac:dyDescent="0.2">
      <c r="A81" s="65"/>
      <c r="B81" s="69"/>
      <c r="C81" s="66"/>
      <c r="D81" s="65"/>
      <c r="E81" s="67"/>
      <c r="F81" s="68"/>
      <c r="G81" s="68"/>
      <c r="H81" s="68"/>
      <c r="I81" s="68"/>
      <c r="J81" s="68"/>
      <c r="K81" s="68"/>
      <c r="L81" s="68"/>
      <c r="M81" s="68"/>
      <c r="N81" s="68"/>
      <c r="O81" s="68"/>
      <c r="P81" s="68"/>
      <c r="Q81" s="68"/>
      <c r="R81" s="68"/>
      <c r="S81" s="68"/>
      <c r="T81" s="68"/>
      <c r="U81" s="68"/>
      <c r="V81" s="68"/>
      <c r="W81" s="68"/>
      <c r="X81" s="68"/>
      <c r="Y81" s="68"/>
      <c r="Z81" s="68"/>
      <c r="AA81" s="68"/>
      <c r="AB81" s="68"/>
      <c r="AC81" s="68"/>
      <c r="AD81" s="69"/>
    </row>
    <row r="82" spans="1:30" x14ac:dyDescent="0.2">
      <c r="A82" s="65"/>
      <c r="B82" s="69"/>
      <c r="C82" s="66"/>
      <c r="D82" s="65"/>
      <c r="E82" s="67"/>
      <c r="F82" s="68"/>
      <c r="G82" s="68"/>
      <c r="H82" s="68"/>
      <c r="I82" s="68"/>
      <c r="J82" s="68"/>
      <c r="K82" s="68"/>
      <c r="L82" s="68"/>
      <c r="M82" s="68"/>
      <c r="N82" s="68"/>
      <c r="O82" s="68"/>
      <c r="P82" s="68"/>
      <c r="Q82" s="68"/>
      <c r="R82" s="68"/>
      <c r="S82" s="68"/>
      <c r="T82" s="68"/>
      <c r="U82" s="68"/>
      <c r="V82" s="68"/>
      <c r="W82" s="68"/>
      <c r="X82" s="68"/>
      <c r="Y82" s="68"/>
      <c r="Z82" s="68"/>
      <c r="AA82" s="68"/>
      <c r="AB82" s="68"/>
      <c r="AC82" s="68"/>
      <c r="AD82" s="69"/>
    </row>
    <row r="83" spans="1:30" x14ac:dyDescent="0.2">
      <c r="A83" s="65"/>
      <c r="B83" s="65"/>
      <c r="C83" s="66"/>
      <c r="D83" s="65"/>
      <c r="E83" s="67"/>
      <c r="F83" s="68"/>
      <c r="G83" s="68"/>
      <c r="H83" s="68"/>
      <c r="I83" s="68"/>
      <c r="J83" s="68"/>
      <c r="K83" s="68"/>
      <c r="L83" s="68"/>
      <c r="M83" s="68"/>
      <c r="N83" s="68"/>
      <c r="O83" s="68"/>
      <c r="P83" s="68"/>
      <c r="Q83" s="68"/>
      <c r="R83" s="68"/>
      <c r="S83" s="68"/>
      <c r="T83" s="68"/>
      <c r="U83" s="68"/>
      <c r="V83" s="68"/>
      <c r="W83" s="68"/>
      <c r="X83" s="68"/>
      <c r="Y83" s="68"/>
      <c r="Z83" s="68"/>
      <c r="AA83" s="68"/>
      <c r="AB83" s="68"/>
      <c r="AC83" s="68"/>
      <c r="AD83" s="65"/>
    </row>
    <row r="84" spans="1:30" x14ac:dyDescent="0.2">
      <c r="A84" s="58"/>
      <c r="B84" s="58"/>
      <c r="C84" s="59"/>
      <c r="D84" s="58"/>
      <c r="E84" s="60"/>
      <c r="F84" s="68"/>
      <c r="G84" s="68"/>
      <c r="H84" s="68"/>
      <c r="I84" s="68"/>
      <c r="J84" s="68"/>
      <c r="K84" s="68"/>
      <c r="L84" s="68"/>
      <c r="M84" s="68"/>
      <c r="N84" s="68"/>
      <c r="O84" s="68"/>
      <c r="P84" s="68"/>
      <c r="Q84" s="68"/>
      <c r="R84" s="68"/>
      <c r="S84" s="68"/>
      <c r="T84" s="68"/>
      <c r="U84" s="68"/>
      <c r="V84" s="68"/>
      <c r="W84" s="68"/>
      <c r="X84" s="68"/>
      <c r="Y84" s="68"/>
      <c r="Z84" s="68"/>
      <c r="AA84" s="68"/>
      <c r="AB84" s="68"/>
      <c r="AC84" s="68"/>
      <c r="AD84" s="69"/>
    </row>
    <row r="85" spans="1:30" x14ac:dyDescent="0.2">
      <c r="A85" s="65"/>
      <c r="B85" s="69"/>
      <c r="C85" s="66"/>
      <c r="D85" s="65"/>
      <c r="E85" s="67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  <c r="U85" s="68"/>
      <c r="V85" s="68"/>
      <c r="W85" s="68"/>
      <c r="X85" s="68"/>
      <c r="Y85" s="68"/>
      <c r="Z85" s="68"/>
      <c r="AA85" s="68"/>
      <c r="AB85" s="68"/>
      <c r="AC85" s="68"/>
      <c r="AD85" s="65"/>
    </row>
    <row r="86" spans="1:30" x14ac:dyDescent="0.2">
      <c r="A86" s="65"/>
      <c r="B86" s="69"/>
      <c r="C86" s="66"/>
      <c r="D86" s="65"/>
      <c r="E86" s="67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68"/>
      <c r="S86" s="68"/>
      <c r="T86" s="68"/>
      <c r="U86" s="68"/>
      <c r="V86" s="68"/>
      <c r="W86" s="68"/>
      <c r="X86" s="68"/>
      <c r="Y86" s="68"/>
      <c r="Z86" s="68"/>
      <c r="AA86" s="68"/>
      <c r="AB86" s="68"/>
      <c r="AC86" s="68"/>
      <c r="AD86" s="69"/>
    </row>
    <row r="87" spans="1:30" x14ac:dyDescent="0.2">
      <c r="A87" s="65"/>
      <c r="B87" s="69"/>
      <c r="C87" s="66"/>
      <c r="D87" s="65"/>
      <c r="E87" s="67"/>
      <c r="F87" s="68"/>
      <c r="G87" s="68"/>
      <c r="H87" s="68"/>
      <c r="I87" s="68"/>
      <c r="J87" s="68"/>
      <c r="K87" s="68"/>
      <c r="L87" s="68"/>
      <c r="M87" s="68"/>
      <c r="N87" s="68"/>
      <c r="O87" s="68"/>
      <c r="P87" s="68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8"/>
      <c r="AB87" s="68"/>
      <c r="AC87" s="68"/>
      <c r="AD87" s="69"/>
    </row>
    <row r="88" spans="1:30" x14ac:dyDescent="0.2">
      <c r="A88" s="76"/>
      <c r="B88" s="72"/>
      <c r="C88" s="73"/>
      <c r="D88" s="76"/>
      <c r="E88" s="77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  <c r="AA88" s="74"/>
      <c r="AB88" s="74"/>
      <c r="AC88" s="74"/>
      <c r="AD88" s="76"/>
    </row>
    <row r="89" spans="1:30" x14ac:dyDescent="0.2">
      <c r="A89" s="76"/>
      <c r="B89" s="72"/>
      <c r="C89" s="73"/>
      <c r="D89" s="76"/>
      <c r="E89" s="77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  <c r="AA89" s="74"/>
      <c r="AB89" s="74"/>
      <c r="AC89" s="74"/>
      <c r="AD89" s="72"/>
    </row>
    <row r="90" spans="1:30" x14ac:dyDescent="0.2">
      <c r="A90" s="76"/>
      <c r="B90" s="72"/>
      <c r="C90" s="73"/>
      <c r="D90" s="76"/>
      <c r="E90" s="77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4"/>
      <c r="AA90" s="74"/>
      <c r="AB90" s="74"/>
      <c r="AC90" s="74"/>
      <c r="AD90" s="72"/>
    </row>
    <row r="91" spans="1:30" x14ac:dyDescent="0.2">
      <c r="A91" s="76"/>
      <c r="B91" s="76"/>
      <c r="C91" s="73"/>
      <c r="D91" s="76"/>
      <c r="E91" s="77"/>
      <c r="F91" s="74"/>
      <c r="G91" s="74"/>
      <c r="H91" s="74"/>
      <c r="I91" s="74"/>
      <c r="J91" s="74"/>
      <c r="K91" s="74"/>
      <c r="L91" s="74"/>
      <c r="M91" s="74"/>
      <c r="N91" s="74"/>
      <c r="O91" s="74"/>
      <c r="P91" s="74"/>
      <c r="Q91" s="74"/>
      <c r="R91" s="74"/>
      <c r="S91" s="74"/>
      <c r="T91" s="74"/>
      <c r="U91" s="74"/>
      <c r="V91" s="74"/>
      <c r="W91" s="74"/>
      <c r="X91" s="74"/>
      <c r="Y91" s="74"/>
      <c r="Z91" s="74"/>
      <c r="AA91" s="74"/>
      <c r="AB91" s="74"/>
      <c r="AC91" s="74"/>
      <c r="AD91" s="76"/>
    </row>
    <row r="92" spans="1:30" x14ac:dyDescent="0.2">
      <c r="A92" s="76"/>
      <c r="B92" s="72"/>
      <c r="C92" s="73"/>
      <c r="D92" s="76"/>
      <c r="E92" s="77"/>
      <c r="F92" s="74"/>
      <c r="G92" s="74"/>
      <c r="H92" s="74"/>
      <c r="I92" s="74"/>
      <c r="J92" s="74"/>
      <c r="K92" s="74"/>
      <c r="L92" s="74"/>
      <c r="M92" s="74"/>
      <c r="N92" s="74"/>
      <c r="O92" s="74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4"/>
      <c r="AA92" s="74"/>
      <c r="AB92" s="74"/>
      <c r="AC92" s="74"/>
      <c r="AD92" s="76"/>
    </row>
    <row r="93" spans="1:30" x14ac:dyDescent="0.2">
      <c r="A93" s="76"/>
      <c r="B93" s="76"/>
      <c r="C93" s="73"/>
      <c r="D93" s="76"/>
      <c r="E93" s="77"/>
      <c r="F93" s="74"/>
      <c r="G93" s="74"/>
      <c r="H93" s="74"/>
      <c r="I93" s="74"/>
      <c r="J93" s="74"/>
      <c r="K93" s="74"/>
      <c r="L93" s="74"/>
      <c r="M93" s="74"/>
      <c r="N93" s="74"/>
      <c r="O93" s="74"/>
      <c r="P93" s="74"/>
      <c r="Q93" s="74"/>
      <c r="R93" s="74"/>
      <c r="S93" s="74"/>
      <c r="T93" s="74"/>
      <c r="U93" s="74"/>
      <c r="V93" s="74"/>
      <c r="W93" s="74"/>
      <c r="X93" s="74"/>
      <c r="Y93" s="74"/>
      <c r="Z93" s="74"/>
      <c r="AA93" s="74"/>
      <c r="AB93" s="74"/>
      <c r="AC93" s="74"/>
      <c r="AD93" s="72"/>
    </row>
    <row r="94" spans="1:30" x14ac:dyDescent="0.2">
      <c r="A94" s="76"/>
      <c r="B94" s="72"/>
      <c r="C94" s="73"/>
      <c r="D94" s="76"/>
      <c r="E94" s="77"/>
      <c r="F94" s="74"/>
      <c r="G94" s="74"/>
      <c r="H94" s="74"/>
      <c r="I94" s="74"/>
      <c r="J94" s="74"/>
      <c r="K94" s="74"/>
      <c r="L94" s="74"/>
      <c r="M94" s="74"/>
      <c r="N94" s="74"/>
      <c r="O94" s="74"/>
      <c r="P94" s="74"/>
      <c r="Q94" s="74"/>
      <c r="R94" s="74"/>
      <c r="S94" s="74"/>
      <c r="T94" s="74"/>
      <c r="U94" s="74"/>
      <c r="V94" s="74"/>
      <c r="W94" s="74"/>
      <c r="X94" s="74"/>
      <c r="Y94" s="74"/>
      <c r="Z94" s="74"/>
      <c r="AA94" s="74"/>
      <c r="AB94" s="74"/>
      <c r="AC94" s="74"/>
      <c r="AD94" s="72"/>
    </row>
    <row r="95" spans="1:30" x14ac:dyDescent="0.2">
      <c r="A95" s="76"/>
      <c r="B95" s="76"/>
      <c r="C95" s="73"/>
      <c r="D95" s="76"/>
      <c r="E95" s="77"/>
      <c r="F95" s="74"/>
      <c r="G95" s="74"/>
      <c r="H95" s="74"/>
      <c r="I95" s="74"/>
      <c r="J95" s="74"/>
      <c r="K95" s="74"/>
      <c r="L95" s="74"/>
      <c r="M95" s="74"/>
      <c r="N95" s="74"/>
      <c r="O95" s="74"/>
      <c r="P95" s="74"/>
      <c r="Q95" s="74"/>
      <c r="R95" s="74"/>
      <c r="S95" s="74"/>
      <c r="T95" s="74"/>
      <c r="U95" s="74"/>
      <c r="V95" s="74"/>
      <c r="W95" s="74"/>
      <c r="X95" s="74"/>
      <c r="Y95" s="74"/>
      <c r="Z95" s="74"/>
      <c r="AA95" s="74"/>
      <c r="AB95" s="74"/>
      <c r="AC95" s="74"/>
      <c r="AD95" s="76"/>
    </row>
    <row r="96" spans="1:30" ht="12.75" customHeight="1" x14ac:dyDescent="0.2">
      <c r="A96" s="76"/>
      <c r="B96" s="76"/>
      <c r="C96" s="73"/>
      <c r="D96" s="76"/>
      <c r="E96" s="77"/>
      <c r="F96" s="74"/>
      <c r="G96" s="74"/>
      <c r="H96" s="74"/>
      <c r="I96" s="74"/>
      <c r="J96" s="74"/>
      <c r="K96" s="74"/>
      <c r="L96" s="74"/>
      <c r="M96" s="74"/>
      <c r="N96" s="74"/>
      <c r="O96" s="74"/>
      <c r="P96" s="74"/>
      <c r="Q96" s="74"/>
      <c r="R96" s="74"/>
      <c r="S96" s="74"/>
      <c r="T96" s="74"/>
      <c r="U96" s="74"/>
      <c r="V96" s="74"/>
      <c r="W96" s="74"/>
      <c r="X96" s="74"/>
      <c r="Y96" s="74"/>
      <c r="Z96" s="74"/>
      <c r="AA96" s="74"/>
      <c r="AB96" s="74"/>
      <c r="AC96" s="74"/>
      <c r="AD96" s="72"/>
    </row>
    <row r="97" spans="1:30" ht="12.75" customHeight="1" x14ac:dyDescent="0.2">
      <c r="A97" s="76"/>
      <c r="B97" s="76"/>
      <c r="C97" s="73"/>
      <c r="D97" s="76"/>
      <c r="E97" s="77"/>
      <c r="F97" s="74"/>
      <c r="G97" s="74"/>
      <c r="H97" s="74"/>
      <c r="I97" s="74"/>
      <c r="J97" s="74"/>
      <c r="K97" s="74"/>
      <c r="L97" s="74"/>
      <c r="M97" s="74"/>
      <c r="N97" s="74"/>
      <c r="O97" s="74"/>
      <c r="P97" s="74"/>
      <c r="Q97" s="74"/>
      <c r="R97" s="74"/>
      <c r="S97" s="74"/>
      <c r="T97" s="74"/>
      <c r="U97" s="74"/>
      <c r="V97" s="74"/>
      <c r="W97" s="74"/>
      <c r="X97" s="74"/>
      <c r="Y97" s="74"/>
      <c r="Z97" s="74"/>
      <c r="AA97" s="74"/>
      <c r="AB97" s="74"/>
      <c r="AC97" s="74"/>
      <c r="AD97" s="72"/>
    </row>
    <row r="98" spans="1:30" ht="12.75" customHeight="1" x14ac:dyDescent="0.2">
      <c r="A98" s="76"/>
      <c r="B98" s="76"/>
      <c r="C98" s="73"/>
      <c r="D98" s="76"/>
      <c r="E98" s="77"/>
      <c r="F98" s="74"/>
      <c r="G98" s="74"/>
      <c r="H98" s="74"/>
      <c r="I98" s="74"/>
      <c r="J98" s="74"/>
      <c r="K98" s="74"/>
      <c r="L98" s="74"/>
      <c r="M98" s="74"/>
      <c r="N98" s="74"/>
      <c r="O98" s="74"/>
      <c r="P98" s="74"/>
      <c r="Q98" s="74"/>
      <c r="R98" s="74"/>
      <c r="S98" s="74"/>
      <c r="T98" s="74"/>
      <c r="U98" s="74"/>
      <c r="V98" s="74"/>
      <c r="W98" s="74"/>
      <c r="X98" s="74"/>
      <c r="Y98" s="74"/>
      <c r="Z98" s="74"/>
      <c r="AA98" s="74"/>
      <c r="AB98" s="74"/>
      <c r="AC98" s="74"/>
      <c r="AD98" s="76"/>
    </row>
    <row r="99" spans="1:30" ht="12.75" customHeight="1" x14ac:dyDescent="0.2">
      <c r="A99" s="76"/>
      <c r="B99" s="76"/>
      <c r="C99" s="73"/>
      <c r="D99" s="76"/>
      <c r="E99" s="77"/>
      <c r="F99" s="74"/>
      <c r="G99" s="74"/>
      <c r="H99" s="74"/>
      <c r="I99" s="74"/>
      <c r="J99" s="74"/>
      <c r="K99" s="74"/>
      <c r="L99" s="74"/>
      <c r="M99" s="74"/>
      <c r="N99" s="74"/>
      <c r="O99" s="74"/>
      <c r="P99" s="74"/>
      <c r="Q99" s="74"/>
      <c r="R99" s="74"/>
      <c r="S99" s="74"/>
      <c r="T99" s="74"/>
      <c r="U99" s="74"/>
      <c r="V99" s="74"/>
      <c r="W99" s="74"/>
      <c r="X99" s="74"/>
      <c r="Y99" s="74"/>
      <c r="Z99" s="74"/>
      <c r="AA99" s="74"/>
      <c r="AB99" s="74"/>
      <c r="AC99" s="74"/>
      <c r="AD99" s="76"/>
    </row>
    <row r="100" spans="1:30" ht="12.75" customHeight="1" x14ac:dyDescent="0.2">
      <c r="A100" s="76"/>
      <c r="B100" s="76"/>
      <c r="C100" s="73"/>
      <c r="D100" s="76"/>
      <c r="E100" s="77"/>
      <c r="F100" s="74"/>
      <c r="G100" s="74"/>
      <c r="H100" s="74"/>
      <c r="I100" s="74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  <c r="AA100" s="74"/>
      <c r="AB100" s="74"/>
      <c r="AC100" s="74"/>
      <c r="AD100" s="76"/>
    </row>
    <row r="101" spans="1:30" ht="12.75" customHeight="1" x14ac:dyDescent="0.2">
      <c r="A101" s="76"/>
      <c r="B101" s="76"/>
      <c r="C101" s="73"/>
      <c r="D101" s="76"/>
      <c r="E101" s="77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  <c r="AA101" s="74"/>
      <c r="AB101" s="74"/>
      <c r="AC101" s="74"/>
      <c r="AD101" s="72"/>
    </row>
    <row r="102" spans="1:30" ht="12.75" customHeight="1" x14ac:dyDescent="0.2">
      <c r="A102" s="76"/>
      <c r="B102" s="76"/>
      <c r="C102" s="73"/>
      <c r="D102" s="76"/>
      <c r="E102" s="77"/>
      <c r="F102" s="74"/>
      <c r="G102" s="74"/>
      <c r="H102" s="74"/>
      <c r="I102" s="74"/>
      <c r="J102" s="74"/>
      <c r="K102" s="74"/>
      <c r="L102" s="74"/>
      <c r="M102" s="74"/>
      <c r="N102" s="74"/>
      <c r="O102" s="74"/>
      <c r="P102" s="74"/>
      <c r="Q102" s="74"/>
      <c r="R102" s="74"/>
      <c r="S102" s="74"/>
      <c r="T102" s="74"/>
      <c r="U102" s="74"/>
      <c r="V102" s="74"/>
      <c r="W102" s="74"/>
      <c r="X102" s="74"/>
      <c r="Y102" s="74"/>
      <c r="Z102" s="74"/>
      <c r="AA102" s="74"/>
      <c r="AB102" s="74"/>
      <c r="AC102" s="74"/>
      <c r="AD102" s="72"/>
    </row>
    <row r="103" spans="1:30" ht="12.75" customHeight="1" x14ac:dyDescent="0.2">
      <c r="A103" s="76"/>
      <c r="B103" s="76"/>
      <c r="C103" s="73"/>
      <c r="D103" s="76"/>
      <c r="E103" s="77"/>
      <c r="F103" s="74"/>
      <c r="G103" s="74"/>
      <c r="H103" s="74"/>
      <c r="I103" s="74"/>
      <c r="J103" s="74"/>
      <c r="K103" s="74"/>
      <c r="L103" s="74"/>
      <c r="M103" s="74"/>
      <c r="N103" s="74"/>
      <c r="O103" s="74"/>
      <c r="P103" s="74"/>
      <c r="Q103" s="74"/>
      <c r="R103" s="74"/>
      <c r="S103" s="74"/>
      <c r="T103" s="74"/>
      <c r="U103" s="74"/>
      <c r="V103" s="74"/>
      <c r="W103" s="74"/>
      <c r="X103" s="74"/>
      <c r="Y103" s="74"/>
      <c r="Z103" s="74"/>
      <c r="AA103" s="74"/>
      <c r="AB103" s="74"/>
      <c r="AC103" s="74"/>
      <c r="AD103" s="72"/>
    </row>
    <row r="104" spans="1:30" ht="12.75" customHeight="1" x14ac:dyDescent="0.2">
      <c r="A104" s="76"/>
      <c r="B104" s="76"/>
      <c r="C104" s="73"/>
      <c r="D104" s="76"/>
      <c r="E104" s="77"/>
      <c r="F104" s="74"/>
      <c r="G104" s="74"/>
      <c r="H104" s="74"/>
      <c r="I104" s="74"/>
      <c r="J104" s="74"/>
      <c r="K104" s="74"/>
      <c r="L104" s="74"/>
      <c r="M104" s="74"/>
      <c r="N104" s="74"/>
      <c r="O104" s="74"/>
      <c r="P104" s="74"/>
      <c r="Q104" s="74"/>
      <c r="R104" s="74"/>
      <c r="S104" s="74"/>
      <c r="T104" s="74"/>
      <c r="U104" s="74"/>
      <c r="V104" s="74"/>
      <c r="W104" s="74"/>
      <c r="X104" s="74"/>
      <c r="Y104" s="74"/>
      <c r="Z104" s="74"/>
      <c r="AA104" s="74"/>
      <c r="AB104" s="74"/>
      <c r="AC104" s="74"/>
      <c r="AD104" s="76"/>
    </row>
    <row r="105" spans="1:30" x14ac:dyDescent="0.2">
      <c r="A105" s="76"/>
      <c r="B105" s="76"/>
      <c r="C105" s="73"/>
      <c r="D105" s="76"/>
      <c r="E105" s="77"/>
      <c r="F105" s="74"/>
      <c r="G105" s="74"/>
      <c r="H105" s="74"/>
      <c r="I105" s="74"/>
      <c r="J105" s="74"/>
      <c r="K105" s="74"/>
      <c r="L105" s="74"/>
      <c r="M105" s="74"/>
      <c r="N105" s="74"/>
      <c r="O105" s="74"/>
      <c r="P105" s="74"/>
      <c r="Q105" s="74"/>
      <c r="R105" s="74"/>
      <c r="S105" s="74"/>
      <c r="T105" s="74"/>
      <c r="U105" s="74"/>
      <c r="V105" s="74"/>
      <c r="W105" s="74"/>
      <c r="X105" s="74"/>
      <c r="Y105" s="74"/>
      <c r="Z105" s="74"/>
      <c r="AA105" s="74"/>
      <c r="AB105" s="74"/>
      <c r="AC105" s="74"/>
      <c r="AD105" s="76"/>
    </row>
    <row r="106" spans="1:30" x14ac:dyDescent="0.2">
      <c r="A106" s="76"/>
      <c r="B106" s="76"/>
      <c r="C106" s="73"/>
      <c r="D106" s="76"/>
      <c r="E106" s="77"/>
      <c r="F106" s="74"/>
      <c r="G106" s="74"/>
      <c r="H106" s="74"/>
      <c r="I106" s="74"/>
      <c r="J106" s="74"/>
      <c r="K106" s="74"/>
      <c r="L106" s="74"/>
      <c r="M106" s="74"/>
      <c r="N106" s="74"/>
      <c r="O106" s="74"/>
      <c r="P106" s="74"/>
      <c r="Q106" s="74"/>
      <c r="R106" s="74"/>
      <c r="S106" s="74"/>
      <c r="T106" s="74"/>
      <c r="U106" s="74"/>
      <c r="V106" s="74"/>
      <c r="W106" s="74"/>
      <c r="X106" s="74"/>
      <c r="Y106" s="74"/>
      <c r="Z106" s="74"/>
      <c r="AA106" s="74"/>
      <c r="AB106" s="74"/>
      <c r="AC106" s="74"/>
      <c r="AD106" s="72"/>
    </row>
    <row r="107" spans="1:30" x14ac:dyDescent="0.2">
      <c r="A107" s="76"/>
      <c r="B107" s="76"/>
      <c r="C107" s="73"/>
      <c r="D107" s="76"/>
      <c r="E107" s="77"/>
      <c r="F107" s="74"/>
      <c r="G107" s="74"/>
      <c r="H107" s="74"/>
      <c r="I107" s="74"/>
      <c r="J107" s="74"/>
      <c r="K107" s="74"/>
      <c r="L107" s="74"/>
      <c r="M107" s="74"/>
      <c r="N107" s="74"/>
      <c r="O107" s="74"/>
      <c r="P107" s="74"/>
      <c r="Q107" s="74"/>
      <c r="R107" s="74"/>
      <c r="S107" s="74"/>
      <c r="T107" s="74"/>
      <c r="U107" s="74"/>
      <c r="V107" s="74"/>
      <c r="W107" s="74"/>
      <c r="X107" s="74"/>
      <c r="Y107" s="74"/>
      <c r="Z107" s="74"/>
      <c r="AA107" s="74"/>
      <c r="AB107" s="74"/>
      <c r="AC107" s="74"/>
      <c r="AD107" s="72"/>
    </row>
    <row r="108" spans="1:30" x14ac:dyDescent="0.2">
      <c r="A108" s="76"/>
      <c r="B108" s="76"/>
      <c r="C108" s="73"/>
      <c r="D108" s="76"/>
      <c r="E108" s="77"/>
      <c r="F108" s="74"/>
      <c r="G108" s="74"/>
      <c r="H108" s="74"/>
      <c r="I108" s="74"/>
      <c r="J108" s="74"/>
      <c r="K108" s="74"/>
      <c r="L108" s="74"/>
      <c r="M108" s="74"/>
      <c r="N108" s="74"/>
      <c r="O108" s="74"/>
      <c r="P108" s="74"/>
      <c r="Q108" s="74"/>
      <c r="R108" s="74"/>
      <c r="S108" s="74"/>
      <c r="T108" s="74"/>
      <c r="U108" s="74"/>
      <c r="V108" s="74"/>
      <c r="W108" s="74"/>
      <c r="X108" s="74"/>
      <c r="Y108" s="74"/>
      <c r="Z108" s="74"/>
      <c r="AA108" s="74"/>
      <c r="AB108" s="74"/>
      <c r="AC108" s="74"/>
      <c r="AD108" s="72"/>
    </row>
    <row r="109" spans="1:30" x14ac:dyDescent="0.2">
      <c r="A109" s="78"/>
      <c r="B109" s="76"/>
      <c r="C109" s="73"/>
      <c r="D109" s="76"/>
      <c r="E109" s="77"/>
      <c r="F109" s="74"/>
      <c r="G109" s="74"/>
      <c r="H109" s="74"/>
      <c r="I109" s="74"/>
      <c r="J109" s="74"/>
      <c r="K109" s="74"/>
      <c r="L109" s="74"/>
      <c r="M109" s="74"/>
      <c r="N109" s="74"/>
      <c r="O109" s="74"/>
      <c r="P109" s="74"/>
      <c r="Q109" s="74"/>
      <c r="R109" s="74"/>
      <c r="S109" s="74"/>
      <c r="T109" s="74"/>
      <c r="U109" s="74"/>
      <c r="V109" s="74"/>
      <c r="W109" s="74"/>
      <c r="X109" s="74"/>
      <c r="Y109" s="74"/>
      <c r="Z109" s="74"/>
      <c r="AA109" s="74"/>
      <c r="AB109" s="74"/>
      <c r="AC109" s="74"/>
      <c r="AD109" s="72"/>
    </row>
    <row r="110" spans="1:30" x14ac:dyDescent="0.2">
      <c r="A110" s="76"/>
      <c r="B110" s="76"/>
      <c r="C110" s="73"/>
      <c r="D110" s="76"/>
      <c r="E110" s="77"/>
      <c r="F110" s="74"/>
      <c r="G110" s="74"/>
      <c r="H110" s="74"/>
      <c r="I110" s="74"/>
      <c r="J110" s="74"/>
      <c r="K110" s="74"/>
      <c r="L110" s="74"/>
      <c r="M110" s="74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74"/>
      <c r="Y110" s="74"/>
      <c r="Z110" s="74"/>
      <c r="AA110" s="74"/>
      <c r="AB110" s="74"/>
      <c r="AC110" s="74"/>
      <c r="AD110" s="76"/>
    </row>
    <row r="111" spans="1:30" x14ac:dyDescent="0.2">
      <c r="A111" s="76"/>
      <c r="B111" s="76"/>
      <c r="C111" s="73"/>
      <c r="D111" s="76"/>
      <c r="E111" s="77"/>
      <c r="F111" s="74"/>
      <c r="G111" s="74"/>
      <c r="H111" s="74"/>
      <c r="I111" s="74"/>
      <c r="J111" s="74"/>
      <c r="K111" s="74"/>
      <c r="L111" s="74"/>
      <c r="M111" s="74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2"/>
    </row>
    <row r="112" spans="1:30" x14ac:dyDescent="0.2">
      <c r="A112" s="76"/>
      <c r="B112" s="76"/>
      <c r="C112" s="73"/>
      <c r="D112" s="76"/>
      <c r="E112" s="77"/>
      <c r="F112" s="74"/>
      <c r="G112" s="74"/>
      <c r="H112" s="74"/>
      <c r="I112" s="74"/>
      <c r="J112" s="74"/>
      <c r="K112" s="74"/>
      <c r="L112" s="74"/>
      <c r="M112" s="74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6"/>
    </row>
    <row r="113" spans="1:30" x14ac:dyDescent="0.2">
      <c r="A113" s="34"/>
      <c r="B113" s="34"/>
      <c r="C113" s="33"/>
      <c r="D113" s="34"/>
      <c r="E113" s="34"/>
      <c r="F113" s="74"/>
      <c r="G113" s="74"/>
      <c r="H113" s="74"/>
      <c r="I113" s="74"/>
      <c r="J113" s="74"/>
      <c r="K113" s="74"/>
      <c r="L113" s="74"/>
      <c r="M113" s="74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74"/>
      <c r="Y113" s="74"/>
      <c r="Z113" s="74"/>
      <c r="AA113" s="74"/>
      <c r="AB113" s="74"/>
      <c r="AC113" s="74"/>
      <c r="AD113" s="76"/>
    </row>
    <row r="114" spans="1:30" x14ac:dyDescent="0.2">
      <c r="A114" s="34"/>
      <c r="B114" s="34"/>
      <c r="C114" s="33"/>
      <c r="D114" s="34"/>
      <c r="E114" s="34"/>
      <c r="F114" s="79"/>
      <c r="G114" s="79"/>
      <c r="H114" s="79"/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9"/>
      <c r="U114" s="79"/>
      <c r="V114" s="79"/>
      <c r="W114" s="79"/>
      <c r="X114" s="79"/>
      <c r="Y114" s="79"/>
      <c r="Z114" s="79"/>
      <c r="AA114" s="79"/>
      <c r="AB114" s="79"/>
      <c r="AC114" s="79"/>
      <c r="AD114" s="76"/>
    </row>
    <row r="115" spans="1:30" x14ac:dyDescent="0.2">
      <c r="A115" s="80"/>
      <c r="B115" s="81"/>
      <c r="C115" s="82"/>
      <c r="D115" s="81"/>
      <c r="E115" s="83"/>
      <c r="F115" s="79"/>
      <c r="G115" s="79"/>
      <c r="H115" s="79"/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9"/>
      <c r="U115" s="79"/>
      <c r="V115" s="79"/>
      <c r="W115" s="79"/>
      <c r="X115" s="79"/>
      <c r="Y115" s="79"/>
      <c r="Z115" s="79"/>
      <c r="AA115" s="79"/>
      <c r="AB115" s="79"/>
      <c r="AC115" s="79"/>
      <c r="AD115" s="45"/>
    </row>
    <row r="116" spans="1:30" x14ac:dyDescent="0.2">
      <c r="A116" s="81"/>
      <c r="B116" s="81"/>
      <c r="C116" s="82"/>
      <c r="D116" s="81"/>
      <c r="E116" s="83"/>
      <c r="F116" s="79"/>
      <c r="G116" s="79"/>
      <c r="H116" s="79"/>
      <c r="I116" s="79"/>
      <c r="J116" s="79"/>
      <c r="K116" s="79"/>
      <c r="L116" s="79"/>
      <c r="M116" s="79"/>
      <c r="N116" s="79"/>
      <c r="O116" s="79"/>
      <c r="P116" s="79"/>
      <c r="Q116" s="79"/>
      <c r="R116" s="79"/>
      <c r="S116" s="79"/>
      <c r="T116" s="79"/>
      <c r="U116" s="79"/>
      <c r="V116" s="79"/>
      <c r="W116" s="79"/>
      <c r="X116" s="79"/>
      <c r="Y116" s="79"/>
      <c r="Z116" s="79"/>
      <c r="AA116" s="79"/>
      <c r="AB116" s="79"/>
      <c r="AC116" s="79"/>
      <c r="AD116" s="45"/>
    </row>
    <row r="117" spans="1:30" x14ac:dyDescent="0.2">
      <c r="A117" s="80"/>
      <c r="B117" s="80"/>
      <c r="C117" s="82"/>
      <c r="D117" s="80"/>
      <c r="E117" s="83"/>
      <c r="F117" s="79"/>
      <c r="G117" s="79"/>
      <c r="H117" s="79"/>
      <c r="I117" s="79"/>
      <c r="J117" s="79"/>
      <c r="K117" s="79"/>
      <c r="L117" s="79"/>
      <c r="M117" s="79"/>
      <c r="N117" s="79"/>
      <c r="O117" s="79"/>
      <c r="P117" s="79"/>
      <c r="Q117" s="79"/>
      <c r="R117" s="79"/>
      <c r="S117" s="79"/>
      <c r="T117" s="79"/>
      <c r="U117" s="79"/>
      <c r="V117" s="79"/>
      <c r="W117" s="79"/>
      <c r="X117" s="79"/>
      <c r="Y117" s="79"/>
      <c r="Z117" s="79"/>
      <c r="AA117" s="79"/>
      <c r="AB117" s="79"/>
      <c r="AC117" s="79"/>
      <c r="AD117" s="45"/>
    </row>
    <row r="118" spans="1:30" x14ac:dyDescent="0.2">
      <c r="A118" s="34"/>
      <c r="B118" s="34"/>
      <c r="C118" s="33"/>
      <c r="D118" s="34"/>
      <c r="E118" s="34"/>
      <c r="F118" s="79"/>
      <c r="G118" s="79"/>
      <c r="H118" s="79"/>
      <c r="I118" s="79"/>
      <c r="J118" s="79"/>
      <c r="K118" s="79"/>
      <c r="L118" s="79"/>
      <c r="M118" s="79"/>
      <c r="N118" s="79"/>
      <c r="O118" s="79"/>
      <c r="P118" s="79"/>
      <c r="Q118" s="79"/>
      <c r="R118" s="79"/>
      <c r="S118" s="79"/>
      <c r="T118" s="79"/>
      <c r="U118" s="79"/>
      <c r="V118" s="79"/>
      <c r="W118" s="79"/>
      <c r="X118" s="79"/>
      <c r="Y118" s="79"/>
      <c r="Z118" s="79"/>
      <c r="AA118" s="79"/>
      <c r="AB118" s="79"/>
      <c r="AC118" s="79"/>
      <c r="AD118" s="45"/>
    </row>
    <row r="119" spans="1:30" x14ac:dyDescent="0.2">
      <c r="A119" s="80"/>
      <c r="B119" s="80"/>
      <c r="C119" s="82"/>
      <c r="D119" s="80"/>
      <c r="E119" s="83"/>
      <c r="F119" s="79"/>
      <c r="G119" s="79"/>
      <c r="H119" s="79"/>
      <c r="I119" s="79"/>
      <c r="J119" s="79"/>
      <c r="K119" s="79"/>
      <c r="L119" s="79"/>
      <c r="M119" s="79"/>
      <c r="N119" s="79"/>
      <c r="O119" s="79"/>
      <c r="P119" s="79"/>
      <c r="Q119" s="79"/>
      <c r="R119" s="79"/>
      <c r="S119" s="79"/>
      <c r="T119" s="79"/>
      <c r="U119" s="79"/>
      <c r="V119" s="79"/>
      <c r="W119" s="79"/>
      <c r="X119" s="79"/>
      <c r="Y119" s="79"/>
      <c r="Z119" s="79"/>
      <c r="AA119" s="79"/>
      <c r="AB119" s="79"/>
      <c r="AC119" s="79"/>
      <c r="AD119" s="45"/>
    </row>
    <row r="120" spans="1:30" x14ac:dyDescent="0.2">
      <c r="A120" s="80"/>
      <c r="B120" s="80"/>
      <c r="C120" s="82"/>
      <c r="D120" s="80"/>
      <c r="E120" s="83"/>
      <c r="F120" s="79"/>
      <c r="G120" s="79"/>
      <c r="H120" s="79"/>
      <c r="I120" s="79"/>
      <c r="J120" s="79"/>
      <c r="K120" s="79"/>
      <c r="L120" s="79"/>
      <c r="M120" s="79"/>
      <c r="N120" s="79"/>
      <c r="O120" s="79"/>
      <c r="P120" s="79"/>
      <c r="Q120" s="79"/>
      <c r="R120" s="79"/>
      <c r="S120" s="79"/>
      <c r="T120" s="79"/>
      <c r="U120" s="79"/>
      <c r="V120" s="79"/>
      <c r="W120" s="79"/>
      <c r="X120" s="79"/>
      <c r="Y120" s="79"/>
      <c r="Z120" s="79"/>
      <c r="AA120" s="79"/>
      <c r="AB120" s="79"/>
      <c r="AC120" s="79"/>
      <c r="AD120" s="45"/>
    </row>
    <row r="121" spans="1:30" x14ac:dyDescent="0.2">
      <c r="A121" s="80"/>
      <c r="B121" s="81"/>
      <c r="C121" s="82"/>
      <c r="D121" s="80"/>
      <c r="E121" s="83"/>
      <c r="F121" s="79"/>
      <c r="G121" s="79"/>
      <c r="H121" s="79"/>
      <c r="I121" s="79"/>
      <c r="J121" s="79"/>
      <c r="K121" s="79"/>
      <c r="L121" s="79"/>
      <c r="M121" s="79"/>
      <c r="N121" s="79"/>
      <c r="O121" s="79"/>
      <c r="P121" s="79"/>
      <c r="Q121" s="79"/>
      <c r="R121" s="79"/>
      <c r="S121" s="79"/>
      <c r="T121" s="79"/>
      <c r="U121" s="79"/>
      <c r="V121" s="79"/>
      <c r="W121" s="79"/>
      <c r="X121" s="79"/>
      <c r="Y121" s="79"/>
      <c r="Z121" s="79"/>
      <c r="AA121" s="79"/>
      <c r="AB121" s="79"/>
      <c r="AC121" s="79"/>
      <c r="AD121" s="45"/>
    </row>
    <row r="122" spans="1:30" x14ac:dyDescent="0.2">
      <c r="A122" s="80"/>
      <c r="B122" s="80"/>
      <c r="C122" s="82"/>
      <c r="D122" s="80"/>
      <c r="E122" s="83"/>
      <c r="F122" s="79"/>
      <c r="G122" s="79"/>
      <c r="H122" s="79"/>
      <c r="I122" s="79"/>
      <c r="J122" s="79"/>
      <c r="K122" s="79"/>
      <c r="L122" s="79"/>
      <c r="M122" s="79"/>
      <c r="N122" s="79"/>
      <c r="O122" s="79"/>
      <c r="P122" s="79"/>
      <c r="Q122" s="79"/>
      <c r="R122" s="79"/>
      <c r="S122" s="79"/>
      <c r="T122" s="79"/>
      <c r="U122" s="79"/>
      <c r="V122" s="79"/>
      <c r="W122" s="79"/>
      <c r="X122" s="79"/>
      <c r="Y122" s="79"/>
      <c r="Z122" s="79"/>
      <c r="AA122" s="79"/>
      <c r="AB122" s="79"/>
      <c r="AC122" s="79"/>
      <c r="AD122" s="45"/>
    </row>
    <row r="123" spans="1:30" x14ac:dyDescent="0.2">
      <c r="A123" s="80"/>
      <c r="B123" s="81"/>
      <c r="C123" s="82"/>
      <c r="D123" s="80"/>
      <c r="E123" s="83"/>
      <c r="F123" s="79"/>
      <c r="G123" s="79"/>
      <c r="H123" s="79"/>
      <c r="I123" s="79"/>
      <c r="J123" s="79"/>
      <c r="K123" s="79"/>
      <c r="L123" s="79"/>
      <c r="M123" s="79"/>
      <c r="N123" s="79"/>
      <c r="O123" s="79"/>
      <c r="P123" s="79"/>
      <c r="Q123" s="79"/>
      <c r="R123" s="79"/>
      <c r="S123" s="79"/>
      <c r="T123" s="79"/>
      <c r="U123" s="79"/>
      <c r="V123" s="79"/>
      <c r="W123" s="79"/>
      <c r="X123" s="79"/>
      <c r="Y123" s="79"/>
      <c r="Z123" s="79"/>
      <c r="AA123" s="79"/>
      <c r="AB123" s="79"/>
      <c r="AC123" s="79"/>
      <c r="AD123" s="45"/>
    </row>
    <row r="124" spans="1:30" x14ac:dyDescent="0.2">
      <c r="A124" s="80"/>
      <c r="B124" s="80"/>
      <c r="C124" s="33"/>
      <c r="D124" s="34"/>
      <c r="E124" s="54"/>
      <c r="F124" s="79"/>
      <c r="G124" s="79"/>
      <c r="H124" s="79"/>
      <c r="I124" s="79"/>
      <c r="J124" s="79"/>
      <c r="K124" s="79"/>
      <c r="L124" s="79"/>
      <c r="M124" s="79"/>
      <c r="N124" s="79"/>
      <c r="O124" s="79"/>
      <c r="P124" s="79"/>
      <c r="Q124" s="79"/>
      <c r="R124" s="79"/>
      <c r="S124" s="79"/>
      <c r="T124" s="79"/>
      <c r="U124" s="79"/>
      <c r="V124" s="79"/>
      <c r="W124" s="79"/>
      <c r="X124" s="84"/>
      <c r="Y124" s="79"/>
      <c r="Z124" s="79"/>
      <c r="AA124" s="79"/>
      <c r="AB124" s="79"/>
      <c r="AC124" s="79"/>
      <c r="AD124" s="45"/>
    </row>
    <row r="125" spans="1:30" x14ac:dyDescent="0.2">
      <c r="A125" s="80"/>
      <c r="B125" s="80"/>
      <c r="C125" s="82"/>
      <c r="D125" s="80"/>
      <c r="E125" s="83"/>
      <c r="F125" s="79"/>
      <c r="G125" s="79"/>
      <c r="H125" s="79"/>
      <c r="I125" s="79"/>
      <c r="J125" s="79"/>
      <c r="K125" s="79"/>
      <c r="L125" s="79"/>
      <c r="M125" s="79"/>
      <c r="N125" s="79"/>
      <c r="O125" s="79"/>
      <c r="P125" s="79"/>
      <c r="Q125" s="79"/>
      <c r="R125" s="79"/>
      <c r="S125" s="79"/>
      <c r="T125" s="79"/>
      <c r="U125" s="79"/>
      <c r="V125" s="79"/>
      <c r="W125" s="79"/>
      <c r="X125" s="84"/>
      <c r="Y125" s="79"/>
      <c r="Z125" s="79"/>
      <c r="AA125" s="79"/>
      <c r="AB125" s="79"/>
      <c r="AC125" s="79"/>
      <c r="AD125" s="45"/>
    </row>
    <row r="126" spans="1:30" x14ac:dyDescent="0.2">
      <c r="A126" s="80"/>
      <c r="B126" s="80"/>
      <c r="C126" s="33"/>
      <c r="D126" s="34"/>
      <c r="E126" s="54"/>
      <c r="F126" s="79"/>
      <c r="G126" s="79"/>
      <c r="H126" s="79"/>
      <c r="I126" s="79"/>
      <c r="J126" s="79"/>
      <c r="K126" s="79"/>
      <c r="L126" s="79"/>
      <c r="M126" s="79"/>
      <c r="N126" s="79"/>
      <c r="O126" s="79"/>
      <c r="P126" s="79"/>
      <c r="Q126" s="79"/>
      <c r="R126" s="79"/>
      <c r="S126" s="79"/>
      <c r="T126" s="79"/>
      <c r="U126" s="79"/>
      <c r="V126" s="79"/>
      <c r="W126" s="79"/>
      <c r="X126" s="84"/>
      <c r="Y126" s="79"/>
      <c r="Z126" s="79"/>
      <c r="AA126" s="79"/>
      <c r="AB126" s="79"/>
      <c r="AC126" s="79"/>
      <c r="AD126" s="45"/>
    </row>
    <row r="127" spans="1:30" x14ac:dyDescent="0.2">
      <c r="A127" s="34"/>
      <c r="B127" s="34"/>
      <c r="C127" s="33"/>
      <c r="D127" s="34"/>
      <c r="E127" s="34"/>
      <c r="F127" s="79"/>
      <c r="G127" s="79"/>
      <c r="H127" s="79"/>
      <c r="I127" s="79"/>
      <c r="J127" s="79"/>
      <c r="K127" s="79"/>
      <c r="L127" s="79"/>
      <c r="M127" s="79"/>
      <c r="N127" s="79"/>
      <c r="O127" s="79"/>
      <c r="P127" s="79"/>
      <c r="Q127" s="79"/>
      <c r="R127" s="79"/>
      <c r="S127" s="79"/>
      <c r="T127" s="79"/>
      <c r="U127" s="79"/>
      <c r="V127" s="79"/>
      <c r="W127" s="79"/>
      <c r="X127" s="84"/>
      <c r="Y127" s="79"/>
      <c r="Z127" s="79"/>
      <c r="AA127" s="79"/>
      <c r="AB127" s="79"/>
      <c r="AC127" s="79"/>
      <c r="AD127" s="45"/>
    </row>
    <row r="128" spans="1:30" x14ac:dyDescent="0.2">
      <c r="A128" s="80"/>
      <c r="B128" s="80"/>
      <c r="C128" s="33"/>
      <c r="D128" s="34"/>
      <c r="E128" s="34"/>
      <c r="F128" s="79"/>
      <c r="G128" s="79"/>
      <c r="H128" s="79"/>
      <c r="I128" s="79"/>
      <c r="J128" s="79"/>
      <c r="K128" s="79"/>
      <c r="L128" s="79"/>
      <c r="M128" s="79"/>
      <c r="N128" s="79"/>
      <c r="O128" s="79"/>
      <c r="P128" s="79"/>
      <c r="Q128" s="79"/>
      <c r="R128" s="79"/>
      <c r="S128" s="79"/>
      <c r="T128" s="79"/>
      <c r="U128" s="79"/>
      <c r="V128" s="79"/>
      <c r="W128" s="79"/>
      <c r="X128" s="84"/>
      <c r="Y128" s="79"/>
      <c r="Z128" s="79"/>
      <c r="AA128" s="79"/>
      <c r="AB128" s="79"/>
      <c r="AC128" s="79"/>
      <c r="AD128" s="45"/>
    </row>
    <row r="129" spans="1:30" x14ac:dyDescent="0.2">
      <c r="A129" s="34"/>
      <c r="B129" s="34"/>
      <c r="C129" s="33"/>
      <c r="D129" s="35"/>
      <c r="E129" s="34"/>
      <c r="F129" s="79"/>
      <c r="G129" s="79"/>
      <c r="H129" s="79"/>
      <c r="I129" s="79"/>
      <c r="J129" s="79"/>
      <c r="K129" s="79"/>
      <c r="L129" s="79"/>
      <c r="M129" s="79"/>
      <c r="N129" s="79"/>
      <c r="O129" s="79"/>
      <c r="P129" s="79"/>
      <c r="Q129" s="79"/>
      <c r="R129" s="79"/>
      <c r="S129" s="79"/>
      <c r="T129" s="79"/>
      <c r="U129" s="79"/>
      <c r="V129" s="79"/>
      <c r="W129" s="79"/>
      <c r="X129" s="84"/>
      <c r="Y129" s="79"/>
      <c r="Z129" s="79"/>
      <c r="AA129" s="79"/>
      <c r="AB129" s="79"/>
      <c r="AC129" s="79"/>
      <c r="AD129" s="45"/>
    </row>
    <row r="130" spans="1:30" x14ac:dyDescent="0.2">
      <c r="A130" s="34"/>
      <c r="B130" s="34"/>
      <c r="C130" s="56"/>
      <c r="D130" s="34"/>
      <c r="E130" s="34"/>
      <c r="F130" s="79"/>
      <c r="G130" s="79"/>
      <c r="H130" s="79"/>
      <c r="I130" s="79"/>
      <c r="J130" s="79"/>
      <c r="K130" s="79"/>
      <c r="L130" s="79"/>
      <c r="M130" s="79"/>
      <c r="N130" s="79"/>
      <c r="O130" s="79"/>
      <c r="P130" s="79"/>
      <c r="Q130" s="79"/>
      <c r="R130" s="79"/>
      <c r="S130" s="79"/>
      <c r="T130" s="79"/>
      <c r="U130" s="79"/>
      <c r="V130" s="79"/>
      <c r="W130" s="79"/>
      <c r="X130" s="84"/>
      <c r="Y130" s="79"/>
      <c r="Z130" s="79"/>
      <c r="AA130" s="79"/>
      <c r="AB130" s="79"/>
      <c r="AC130" s="79"/>
      <c r="AD130" s="45"/>
    </row>
    <row r="131" spans="1:30" x14ac:dyDescent="0.2">
      <c r="A131" s="19"/>
      <c r="B131" s="19"/>
      <c r="C131" s="85"/>
      <c r="D131" s="85"/>
      <c r="E131" s="85"/>
      <c r="F131" s="79"/>
      <c r="G131" s="79"/>
      <c r="H131" s="79"/>
      <c r="I131" s="79"/>
      <c r="J131" s="79"/>
      <c r="K131" s="79"/>
      <c r="L131" s="79"/>
      <c r="M131" s="79"/>
      <c r="N131" s="79"/>
      <c r="O131" s="79"/>
      <c r="P131" s="79"/>
      <c r="Q131" s="79"/>
      <c r="R131" s="79"/>
      <c r="S131" s="79"/>
      <c r="T131" s="79"/>
      <c r="U131" s="79"/>
      <c r="V131" s="79"/>
      <c r="W131" s="79"/>
      <c r="X131" s="84"/>
      <c r="Y131" s="79"/>
      <c r="Z131" s="79"/>
      <c r="AA131" s="79"/>
      <c r="AB131" s="79"/>
      <c r="AC131" s="79"/>
      <c r="AD131" s="45"/>
    </row>
    <row r="132" spans="1:30" x14ac:dyDescent="0.2">
      <c r="A132" s="80"/>
      <c r="B132" s="80"/>
      <c r="C132" s="80"/>
      <c r="D132" s="80"/>
      <c r="E132" s="80"/>
      <c r="F132" s="80"/>
      <c r="G132" s="80"/>
      <c r="H132" s="80"/>
      <c r="I132" s="80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  <c r="AA132" s="80"/>
      <c r="AB132" s="80"/>
      <c r="AC132" s="80"/>
      <c r="AD132" s="45"/>
    </row>
    <row r="133" spans="1:30" x14ac:dyDescent="0.2">
      <c r="A133" s="80"/>
      <c r="B133" s="80"/>
      <c r="C133" s="80"/>
      <c r="D133" s="80"/>
      <c r="E133" s="80"/>
      <c r="F133" s="80"/>
      <c r="G133" s="80"/>
      <c r="H133" s="80"/>
      <c r="I133" s="80"/>
      <c r="J133" s="80"/>
      <c r="K133" s="80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  <c r="AA133" s="80"/>
      <c r="AB133" s="80"/>
      <c r="AC133" s="80"/>
      <c r="AD133" s="45"/>
    </row>
    <row r="145" spans="20:32" x14ac:dyDescent="0.2"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</row>
  </sheetData>
  <phoneticPr fontId="0" type="noConversion"/>
  <conditionalFormatting sqref="A125:E125">
    <cfRule type="containsText" dxfId="109" priority="14" operator="containsText" text="Over">
      <formula>NOT(ISERROR(SEARCH("Over",A125)))</formula>
    </cfRule>
    <cfRule type="containsText" dxfId="108" priority="15" operator="containsText" text="Under">
      <formula>NOT(ISERROR(SEARCH("Under",A125)))</formula>
    </cfRule>
  </conditionalFormatting>
  <conditionalFormatting sqref="A125:E125">
    <cfRule type="containsText" dxfId="107" priority="16" stopIfTrue="1" operator="containsText" text="SC Value Missing">
      <formula>NOT(ISERROR(SEARCH("SC Value Missing",A125)))</formula>
    </cfRule>
    <cfRule type="containsText" dxfId="106" priority="17" stopIfTrue="1" operator="containsText" text="SP Value Missing">
      <formula>NOT(ISERROR(SEARCH("SP Value Missing",A125)))</formula>
    </cfRule>
    <cfRule type="containsText" dxfId="105" priority="18" stopIfTrue="1" operator="containsText" text="PE Value Missing">
      <formula>NOT(ISERROR(SEARCH("PE Value Missing",A125)))</formula>
    </cfRule>
    <cfRule type="containsText" dxfId="104" priority="19" stopIfTrue="1" operator="containsText" text="AE Value Missing">
      <formula>NOT(ISERROR(SEARCH("AE Value Missing",A125)))</formula>
    </cfRule>
    <cfRule type="containsText" dxfId="103" priority="20" stopIfTrue="1" operator="containsText" text="CE Value Missing">
      <formula>NOT(ISERROR(SEARCH("CE Value Missing",A125)))</formula>
    </cfRule>
    <cfRule type="containsText" dxfId="102" priority="21" stopIfTrue="1" operator="containsText" text="FIC Value Missing">
      <formula>NOT(ISERROR(SEARCH("FIC Value Missing",A125)))</formula>
    </cfRule>
    <cfRule type="containsText" dxfId="101" priority="22" stopIfTrue="1" operator="containsText" text="Equip Value Missing">
      <formula>NOT(ISERROR(SEARCH("Equip Value Missing",A125)))</formula>
    </cfRule>
  </conditionalFormatting>
  <conditionalFormatting sqref="A125:E125">
    <cfRule type="containsText" dxfId="100" priority="12" operator="containsText" text="Over">
      <formula>NOT(ISERROR(SEARCH("Over",A125)))</formula>
    </cfRule>
    <cfRule type="containsText" dxfId="99" priority="13" operator="containsText" text="Under">
      <formula>NOT(ISERROR(SEARCH("Under",A125)))</formula>
    </cfRule>
  </conditionalFormatting>
  <conditionalFormatting sqref="C118:E118">
    <cfRule type="containsText" dxfId="98" priority="1" operator="containsText" text="Over">
      <formula>NOT(ISERROR(SEARCH("Over",C118)))</formula>
    </cfRule>
    <cfRule type="containsText" dxfId="97" priority="2" operator="containsText" text="Under">
      <formula>NOT(ISERROR(SEARCH("Under",C118)))</formula>
    </cfRule>
  </conditionalFormatting>
  <conditionalFormatting sqref="C118:E118">
    <cfRule type="containsText" dxfId="96" priority="3" operator="containsText" text="Over">
      <formula>NOT(ISERROR(SEARCH("Over",C118)))</formula>
    </cfRule>
    <cfRule type="containsText" dxfId="95" priority="4" operator="containsText" text="Under">
      <formula>NOT(ISERROR(SEARCH("Under",C118)))</formula>
    </cfRule>
  </conditionalFormatting>
  <conditionalFormatting sqref="C118:E118">
    <cfRule type="containsText" dxfId="94" priority="5" stopIfTrue="1" operator="containsText" text="SC Value Missing">
      <formula>NOT(ISERROR(SEARCH("SC Value Missing",C118)))</formula>
    </cfRule>
    <cfRule type="containsText" dxfId="93" priority="6" stopIfTrue="1" operator="containsText" text="SP Value Missing">
      <formula>NOT(ISERROR(SEARCH("SP Value Missing",C118)))</formula>
    </cfRule>
    <cfRule type="containsText" dxfId="92" priority="7" stopIfTrue="1" operator="containsText" text="PE Value Missing">
      <formula>NOT(ISERROR(SEARCH("PE Value Missing",C118)))</formula>
    </cfRule>
    <cfRule type="containsText" dxfId="91" priority="8" stopIfTrue="1" operator="containsText" text="AE Value Missing">
      <formula>NOT(ISERROR(SEARCH("AE Value Missing",C118)))</formula>
    </cfRule>
    <cfRule type="containsText" dxfId="90" priority="9" stopIfTrue="1" operator="containsText" text="CE Value Missing">
      <formula>NOT(ISERROR(SEARCH("CE Value Missing",C118)))</formula>
    </cfRule>
    <cfRule type="containsText" dxfId="89" priority="10" stopIfTrue="1" operator="containsText" text="FIC Value Missing">
      <formula>NOT(ISERROR(SEARCH("FIC Value Missing",C118)))</formula>
    </cfRule>
    <cfRule type="containsText" dxfId="88" priority="11" stopIfTrue="1" operator="containsText" text="Equip Value Missing">
      <formula>NOT(ISERROR(SEARCH("Equip Value Missing",C118)))</formula>
    </cfRule>
  </conditionalFormatting>
  <printOptions horizontalCentered="1" gridLines="1"/>
  <pageMargins left="0.5" right="0" top="0.75" bottom="0.75" header="0.5" footer="0.5"/>
  <pageSetup scale="80" orientation="landscape" r:id="rId1"/>
  <headerFooter alignWithMargins="0">
    <oddFooter>&amp;L&amp;BATOFINA Confidential&amp;B&amp;C&amp;D&amp;RPage &amp;P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pageSetUpPr fitToPage="1"/>
  </sheetPr>
  <dimension ref="A1:BD144"/>
  <sheetViews>
    <sheetView showGridLines="0" workbookViewId="0">
      <selection activeCell="F4" sqref="F4"/>
    </sheetView>
  </sheetViews>
  <sheetFormatPr defaultRowHeight="12.75" x14ac:dyDescent="0.2"/>
  <cols>
    <col min="1" max="1" width="39.85546875" bestFit="1" customWidth="1"/>
    <col min="2" max="2" width="15.7109375" bestFit="1" customWidth="1"/>
    <col min="3" max="3" width="16" bestFit="1" customWidth="1"/>
    <col min="4" max="4" width="8.7109375" bestFit="1" customWidth="1"/>
    <col min="5" max="5" width="13.140625" bestFit="1" customWidth="1"/>
    <col min="6" max="6" width="8.7109375" bestFit="1" customWidth="1"/>
    <col min="7" max="7" width="9.28515625" bestFit="1" customWidth="1"/>
    <col min="8" max="8" width="16.85546875" bestFit="1" customWidth="1"/>
    <col min="9" max="9" width="12" bestFit="1" customWidth="1"/>
    <col min="10" max="10" width="7.85546875" bestFit="1" customWidth="1"/>
    <col min="11" max="11" width="8.7109375" bestFit="1" customWidth="1"/>
    <col min="12" max="12" width="9.28515625" bestFit="1" customWidth="1"/>
    <col min="13" max="13" width="9.85546875" bestFit="1" customWidth="1"/>
    <col min="14" max="14" width="7.7109375" bestFit="1" customWidth="1"/>
    <col min="15" max="15" width="8" bestFit="1" customWidth="1"/>
    <col min="16" max="16" width="8.140625" bestFit="1" customWidth="1"/>
    <col min="17" max="17" width="8.5703125" bestFit="1" customWidth="1"/>
    <col min="18" max="18" width="7.7109375" bestFit="1" customWidth="1"/>
    <col min="19" max="19" width="7.85546875" bestFit="1" customWidth="1"/>
    <col min="49" max="49" width="12.28515625" customWidth="1"/>
  </cols>
  <sheetData>
    <row r="1" spans="1:56" x14ac:dyDescent="0.2">
      <c r="A1" s="89" t="s">
        <v>0</v>
      </c>
      <c r="B1" s="89" t="s">
        <v>1</v>
      </c>
      <c r="C1" s="89" t="s">
        <v>2</v>
      </c>
      <c r="D1" s="89" t="s">
        <v>3</v>
      </c>
      <c r="E1" s="89" t="s">
        <v>4</v>
      </c>
      <c r="F1" s="89" t="s">
        <v>29</v>
      </c>
      <c r="G1" s="89" t="s">
        <v>5</v>
      </c>
      <c r="H1" s="89" t="s">
        <v>6</v>
      </c>
      <c r="I1" s="89" t="s">
        <v>7</v>
      </c>
      <c r="J1" s="89" t="s">
        <v>8</v>
      </c>
      <c r="K1" s="89" t="s">
        <v>9</v>
      </c>
      <c r="L1" s="89" t="s">
        <v>10</v>
      </c>
      <c r="M1" s="89" t="s">
        <v>11</v>
      </c>
      <c r="N1" s="89" t="s">
        <v>12</v>
      </c>
      <c r="O1" s="89" t="s">
        <v>13</v>
      </c>
      <c r="P1" s="89" t="s">
        <v>14</v>
      </c>
      <c r="Q1" s="89" t="s">
        <v>15</v>
      </c>
      <c r="R1" s="96" t="s">
        <v>16</v>
      </c>
      <c r="S1" s="93" t="s">
        <v>62</v>
      </c>
      <c r="W1" s="1"/>
      <c r="Y1" s="1"/>
      <c r="AD1" s="1"/>
      <c r="AE1" s="1"/>
      <c r="AH1" s="1"/>
      <c r="AI1" s="1"/>
      <c r="AJ1" s="1"/>
      <c r="AM1" s="1"/>
      <c r="AR1" s="3"/>
      <c r="AS1" s="1"/>
      <c r="AT1" s="5"/>
      <c r="AU1" s="5"/>
      <c r="AV1" s="5"/>
      <c r="AW1" s="5"/>
      <c r="AX1" s="5"/>
      <c r="AY1" s="5"/>
      <c r="AZ1" s="5"/>
      <c r="BA1" s="5"/>
      <c r="BB1" s="5"/>
      <c r="BC1" s="5"/>
      <c r="BD1" s="6"/>
    </row>
    <row r="2" spans="1:56" x14ac:dyDescent="0.2">
      <c r="A2" t="s">
        <v>31</v>
      </c>
      <c r="B2" t="s">
        <v>32</v>
      </c>
      <c r="C2" s="2">
        <v>35366</v>
      </c>
      <c r="D2" t="s">
        <v>33</v>
      </c>
      <c r="E2" t="s">
        <v>34</v>
      </c>
      <c r="F2" t="s">
        <v>35</v>
      </c>
      <c r="G2" s="95">
        <v>1</v>
      </c>
      <c r="H2" s="95"/>
      <c r="I2" s="95">
        <v>0.20189274447949526</v>
      </c>
      <c r="J2" s="95">
        <v>0.51464623704371337</v>
      </c>
      <c r="K2" s="95">
        <v>0.2124079915878023</v>
      </c>
      <c r="L2" s="95">
        <v>1.2567222472585249</v>
      </c>
      <c r="M2" s="95">
        <v>1.7186420309448698</v>
      </c>
      <c r="N2" s="95"/>
      <c r="O2" s="95">
        <v>0.6056782334384857</v>
      </c>
      <c r="P2" s="95"/>
      <c r="Q2" s="95"/>
      <c r="R2" s="95">
        <v>4.5099894847528921</v>
      </c>
      <c r="S2" s="95">
        <v>6.7507886435331228</v>
      </c>
      <c r="V2" s="1"/>
      <c r="W2" s="1"/>
      <c r="Y2" s="1"/>
      <c r="Z2" s="1"/>
      <c r="AA2" s="1"/>
      <c r="AB2" s="1"/>
      <c r="AC2" s="1"/>
      <c r="AD2" s="1"/>
      <c r="AE2" s="1"/>
      <c r="AG2" s="1"/>
      <c r="AM2" s="1"/>
      <c r="AP2" s="1"/>
      <c r="AR2" s="3"/>
      <c r="AS2" s="1"/>
      <c r="AT2" s="5"/>
      <c r="AU2" s="5"/>
      <c r="AV2" s="5"/>
      <c r="AW2" s="5"/>
      <c r="AX2" s="5"/>
      <c r="AY2" s="5"/>
      <c r="AZ2" s="5"/>
      <c r="BA2" s="5"/>
      <c r="BB2" s="5"/>
      <c r="BC2" s="5"/>
      <c r="BD2" s="6"/>
    </row>
    <row r="3" spans="1:56" x14ac:dyDescent="0.2">
      <c r="A3" t="s">
        <v>57</v>
      </c>
      <c r="B3" t="s">
        <v>58</v>
      </c>
      <c r="C3" s="2">
        <v>35916</v>
      </c>
      <c r="D3" t="s">
        <v>33</v>
      </c>
      <c r="E3" t="s">
        <v>34</v>
      </c>
      <c r="F3" t="s">
        <v>35</v>
      </c>
      <c r="G3" s="95">
        <v>1</v>
      </c>
      <c r="H3" s="95"/>
      <c r="I3" s="95">
        <v>9.2632365300214764E-2</v>
      </c>
      <c r="J3" s="95">
        <v>0.1727518909328602</v>
      </c>
      <c r="K3" s="95">
        <v>0.12176673825754038</v>
      </c>
      <c r="L3" s="95">
        <v>0.79932766831636937</v>
      </c>
      <c r="M3" s="95">
        <v>0.12877019329535905</v>
      </c>
      <c r="N3" s="95"/>
      <c r="O3" s="95">
        <v>0.29928097861611724</v>
      </c>
      <c r="P3" s="95"/>
      <c r="Q3" s="95"/>
      <c r="R3" s="95">
        <v>1.6145298347184609</v>
      </c>
      <c r="S3" s="95">
        <v>3.3727705668129611</v>
      </c>
      <c r="T3" s="1"/>
      <c r="V3" s="1"/>
      <c r="Y3" s="1"/>
      <c r="AA3" s="1"/>
      <c r="AB3" s="1"/>
      <c r="AD3" s="1"/>
      <c r="AE3" s="1"/>
      <c r="AG3" s="1"/>
      <c r="AH3" s="1"/>
      <c r="AM3" s="1"/>
      <c r="AR3" s="3"/>
      <c r="AS3" s="1"/>
      <c r="AT3" s="5"/>
      <c r="AU3" s="5"/>
      <c r="AV3" s="5"/>
      <c r="AW3" s="5"/>
      <c r="AX3" s="5"/>
      <c r="AY3" s="5"/>
      <c r="AZ3" s="5"/>
      <c r="BA3" s="5"/>
      <c r="BB3" s="5"/>
      <c r="BC3" s="5"/>
      <c r="BD3" s="6"/>
    </row>
    <row r="4" spans="1:56" x14ac:dyDescent="0.2">
      <c r="A4" t="s">
        <v>48</v>
      </c>
      <c r="B4" t="s">
        <v>49</v>
      </c>
      <c r="C4" s="2">
        <v>35217</v>
      </c>
      <c r="D4" t="s">
        <v>33</v>
      </c>
      <c r="E4" t="s">
        <v>50</v>
      </c>
      <c r="F4" t="s">
        <v>36</v>
      </c>
      <c r="G4" s="95">
        <v>1</v>
      </c>
      <c r="H4" s="95">
        <v>4.7177619599404072E-2</v>
      </c>
      <c r="I4" s="95"/>
      <c r="J4" s="95">
        <v>0.11256414500910444</v>
      </c>
      <c r="K4" s="95">
        <v>1.5891408707167685E-2</v>
      </c>
      <c r="L4" s="95">
        <v>0.93875186227445784</v>
      </c>
      <c r="M4" s="95">
        <v>9.5348452243006129E-2</v>
      </c>
      <c r="N4" s="95">
        <v>0</v>
      </c>
      <c r="O4" s="95">
        <v>2.334050653865254E-2</v>
      </c>
      <c r="P4" s="95"/>
      <c r="Q4" s="95"/>
      <c r="R4" s="95">
        <v>1.3621916901175302</v>
      </c>
      <c r="S4" s="95">
        <v>2.5222645257407712</v>
      </c>
      <c r="U4" s="1"/>
      <c r="X4" s="1"/>
      <c r="Z4" s="1"/>
      <c r="AA4" s="1"/>
      <c r="AD4" s="1"/>
      <c r="AE4" s="1"/>
      <c r="AF4" s="1"/>
      <c r="AG4" s="1"/>
      <c r="AH4" s="1"/>
      <c r="AI4" s="1"/>
      <c r="AJ4" s="1"/>
      <c r="AK4" s="1"/>
      <c r="AM4" s="1"/>
      <c r="AP4" s="1"/>
      <c r="AQ4" s="1"/>
      <c r="AR4" s="1"/>
      <c r="AS4" s="1"/>
      <c r="AT4" s="5"/>
      <c r="AU4" s="5"/>
      <c r="AV4" s="5"/>
      <c r="AW4" s="5"/>
      <c r="AX4" s="5"/>
      <c r="AY4" s="5"/>
      <c r="AZ4" s="5"/>
      <c r="BA4" s="5"/>
      <c r="BB4" s="5"/>
      <c r="BC4" s="5"/>
      <c r="BD4" s="6"/>
    </row>
    <row r="5" spans="1:56" x14ac:dyDescent="0.2">
      <c r="A5" t="s">
        <v>51</v>
      </c>
      <c r="B5" t="s">
        <v>52</v>
      </c>
      <c r="C5" s="2">
        <v>35674</v>
      </c>
      <c r="D5" t="s">
        <v>53</v>
      </c>
      <c r="E5" t="s">
        <v>54</v>
      </c>
      <c r="F5" t="s">
        <v>36</v>
      </c>
      <c r="G5" s="95">
        <v>1</v>
      </c>
      <c r="H5" s="95">
        <v>0.34471544715447155</v>
      </c>
      <c r="I5" s="95"/>
      <c r="J5" s="95">
        <v>0.55284552845528456</v>
      </c>
      <c r="K5" s="95">
        <v>0.79186991869918699</v>
      </c>
      <c r="L5" s="95">
        <v>1.8498644986449866</v>
      </c>
      <c r="M5" s="95">
        <v>1.4747967479674797</v>
      </c>
      <c r="N5" s="95">
        <v>0.57018970189701901</v>
      </c>
      <c r="O5" s="95">
        <v>0.29105691056910571</v>
      </c>
      <c r="P5" s="95"/>
      <c r="Q5" s="95"/>
      <c r="R5" s="95">
        <v>5.8753387533875339</v>
      </c>
      <c r="S5" s="95">
        <v>8.7344173441734423</v>
      </c>
      <c r="W5" s="1"/>
      <c r="Y5" s="1"/>
      <c r="AB5" s="1"/>
      <c r="AD5" s="1"/>
      <c r="AE5" s="1"/>
      <c r="AG5" s="1"/>
      <c r="AK5" s="1"/>
      <c r="AM5" s="1"/>
      <c r="AR5" s="3"/>
      <c r="AS5" s="1"/>
      <c r="AT5" s="5"/>
      <c r="AU5" s="5"/>
      <c r="AV5" s="5"/>
      <c r="AW5" s="5"/>
      <c r="AX5" s="5"/>
      <c r="AY5" s="5"/>
      <c r="AZ5" s="5"/>
      <c r="BA5" s="5"/>
      <c r="BB5" s="5"/>
      <c r="BC5" s="5"/>
      <c r="BD5" s="6"/>
    </row>
    <row r="6" spans="1:56" x14ac:dyDescent="0.2">
      <c r="A6" t="s">
        <v>44</v>
      </c>
      <c r="B6" t="s">
        <v>45</v>
      </c>
      <c r="C6" s="2">
        <v>35156</v>
      </c>
      <c r="D6" t="s">
        <v>46</v>
      </c>
      <c r="E6" t="s">
        <v>47</v>
      </c>
      <c r="F6" t="s">
        <v>36</v>
      </c>
      <c r="G6" s="95">
        <v>1</v>
      </c>
      <c r="H6" s="95">
        <v>4.7002904673884342E-2</v>
      </c>
      <c r="I6" s="95"/>
      <c r="J6" s="95">
        <v>1.9408502772643253E-2</v>
      </c>
      <c r="K6" s="95">
        <v>3.0499075785582259E-2</v>
      </c>
      <c r="L6" s="95">
        <v>0.35806707156060208</v>
      </c>
      <c r="M6" s="95">
        <v>0.15381568523897546</v>
      </c>
      <c r="N6" s="95">
        <v>2.2445207288090838E-2</v>
      </c>
      <c r="O6" s="95">
        <v>8.5951940850277256E-2</v>
      </c>
      <c r="P6" s="95">
        <v>1.8352257723791919E-2</v>
      </c>
      <c r="Q6" s="95">
        <v>2.2709268550303672E-2</v>
      </c>
      <c r="R6" s="95">
        <v>0.75825191444415097</v>
      </c>
      <c r="S6" s="95">
        <v>2.1048323210984945</v>
      </c>
      <c r="T6" s="1"/>
      <c r="V6" s="1"/>
      <c r="W6" s="1"/>
      <c r="Y6" s="1"/>
      <c r="Z6" s="1"/>
      <c r="AA6" s="1"/>
      <c r="AB6" s="1"/>
      <c r="AC6" s="1"/>
      <c r="AD6" s="1"/>
      <c r="AE6" s="1"/>
      <c r="AG6" s="1"/>
      <c r="AH6" s="1"/>
      <c r="AJ6" s="1"/>
      <c r="AK6" s="1"/>
      <c r="AM6" s="1"/>
      <c r="AP6" s="1"/>
      <c r="AR6" s="3"/>
      <c r="AS6" s="1"/>
      <c r="AT6" s="5"/>
      <c r="AU6" s="5"/>
      <c r="AV6" s="5"/>
      <c r="AW6" s="5"/>
      <c r="AX6" s="5"/>
      <c r="AY6" s="5"/>
      <c r="AZ6" s="5"/>
      <c r="BA6" s="5"/>
      <c r="BB6" s="5"/>
      <c r="BC6" s="5"/>
      <c r="BD6" s="6"/>
    </row>
    <row r="7" spans="1:56" x14ac:dyDescent="0.2">
      <c r="A7" t="s">
        <v>38</v>
      </c>
      <c r="B7" t="s">
        <v>39</v>
      </c>
      <c r="C7" s="2">
        <v>35431</v>
      </c>
      <c r="D7" t="s">
        <v>37</v>
      </c>
      <c r="E7" t="s">
        <v>40</v>
      </c>
      <c r="F7" t="s">
        <v>30</v>
      </c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1"/>
      <c r="V7" s="1"/>
      <c r="W7" s="1"/>
      <c r="Y7" s="1"/>
      <c r="Z7" s="1"/>
      <c r="AA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P7" s="1"/>
      <c r="AR7" s="3"/>
      <c r="AS7" s="1"/>
      <c r="AT7" s="5"/>
      <c r="AU7" s="5"/>
      <c r="AV7" s="5"/>
      <c r="AW7" s="5"/>
      <c r="AX7" s="5"/>
      <c r="AY7" s="5"/>
      <c r="AZ7" s="5"/>
      <c r="BA7" s="5"/>
      <c r="BB7" s="5"/>
      <c r="BC7" s="5"/>
      <c r="BD7" s="6"/>
    </row>
    <row r="8" spans="1:56" x14ac:dyDescent="0.2">
      <c r="A8" t="s">
        <v>55</v>
      </c>
      <c r="B8" t="s">
        <v>56</v>
      </c>
      <c r="C8" s="2">
        <v>35560</v>
      </c>
      <c r="D8" t="s">
        <v>42</v>
      </c>
      <c r="E8" t="s">
        <v>43</v>
      </c>
      <c r="F8" t="s">
        <v>36</v>
      </c>
      <c r="G8" s="95">
        <v>1</v>
      </c>
      <c r="H8" s="95">
        <v>7.4531321444901683E-2</v>
      </c>
      <c r="I8" s="95"/>
      <c r="J8" s="95"/>
      <c r="K8" s="95">
        <v>0.41639993903368383</v>
      </c>
      <c r="L8" s="95">
        <v>9.1449474165523545E-4</v>
      </c>
      <c r="M8" s="95">
        <v>1.0391708581008992</v>
      </c>
      <c r="N8" s="95">
        <v>0.61057765584514556</v>
      </c>
      <c r="O8" s="95">
        <v>0.45084590763603111</v>
      </c>
      <c r="P8" s="95"/>
      <c r="Q8" s="95"/>
      <c r="R8" s="95">
        <v>2.5924401768023166</v>
      </c>
      <c r="S8" s="95">
        <v>4.0999847584209723</v>
      </c>
      <c r="T8" s="1"/>
      <c r="U8" s="1"/>
      <c r="V8" s="1"/>
      <c r="Y8" s="1"/>
      <c r="AD8" s="1"/>
      <c r="AE8" s="1"/>
      <c r="AF8" s="1"/>
      <c r="AG8" s="1"/>
      <c r="AH8" s="1"/>
      <c r="AK8" s="1"/>
      <c r="AM8" s="1"/>
      <c r="AR8" s="3"/>
      <c r="AS8" s="1"/>
      <c r="AT8" s="5"/>
      <c r="AU8" s="5"/>
      <c r="AV8" s="5"/>
      <c r="AW8" s="5"/>
      <c r="AX8" s="5"/>
      <c r="AY8" s="5"/>
      <c r="AZ8" s="5"/>
      <c r="BA8" s="5"/>
      <c r="BB8" s="5"/>
      <c r="BC8" s="5"/>
      <c r="BD8" s="6"/>
    </row>
    <row r="9" spans="1:56" x14ac:dyDescent="0.2">
      <c r="A9" t="s">
        <v>59</v>
      </c>
      <c r="B9" t="s">
        <v>60</v>
      </c>
      <c r="C9" s="2">
        <v>35186</v>
      </c>
      <c r="D9" t="s">
        <v>37</v>
      </c>
      <c r="E9" t="s">
        <v>41</v>
      </c>
      <c r="F9" t="s">
        <v>30</v>
      </c>
      <c r="G9" s="95">
        <v>1</v>
      </c>
      <c r="H9" s="95">
        <v>0.20572023517883389</v>
      </c>
      <c r="I9" s="95">
        <v>0.35938265556099952</v>
      </c>
      <c r="J9" s="95">
        <v>0.48064674179323857</v>
      </c>
      <c r="K9" s="95">
        <v>0.62610240078392942</v>
      </c>
      <c r="L9" s="95">
        <v>0.16297158255756983</v>
      </c>
      <c r="M9" s="95">
        <v>1.522782949534542</v>
      </c>
      <c r="N9" s="95">
        <v>0.39435325820676137</v>
      </c>
      <c r="O9" s="95">
        <v>0.68324350808427237</v>
      </c>
      <c r="P9" s="95">
        <v>2.5967662910338068E-2</v>
      </c>
      <c r="Q9" s="95">
        <v>0.11250612444879961</v>
      </c>
      <c r="R9" s="95">
        <v>4.5736771190592842</v>
      </c>
      <c r="S9" s="95">
        <v>8.4784419402253786</v>
      </c>
      <c r="V9" s="1"/>
      <c r="AD9" s="1"/>
      <c r="AE9" s="1"/>
      <c r="AG9" s="1"/>
      <c r="AM9" s="1"/>
      <c r="AR9" s="3"/>
      <c r="AS9" s="1"/>
      <c r="AT9" s="5"/>
      <c r="AU9" s="5"/>
      <c r="AV9" s="5"/>
      <c r="AW9" s="5"/>
      <c r="AX9" s="5"/>
      <c r="AY9" s="5"/>
      <c r="AZ9" s="5"/>
      <c r="BA9" s="5"/>
      <c r="BB9" s="5"/>
      <c r="BC9" s="5"/>
      <c r="BD9" s="6"/>
    </row>
    <row r="10" spans="1:56" x14ac:dyDescent="0.2">
      <c r="A10" s="1"/>
      <c r="B10" s="1"/>
      <c r="C10" s="2"/>
      <c r="D10" s="1"/>
      <c r="E10" s="1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1"/>
      <c r="T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1"/>
      <c r="AK10" s="1"/>
      <c r="AM10" s="1"/>
      <c r="AR10" s="3"/>
      <c r="AS10" s="1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6"/>
    </row>
    <row r="11" spans="1:56" x14ac:dyDescent="0.2">
      <c r="A11" s="1"/>
      <c r="B11" s="1"/>
      <c r="C11" s="2"/>
      <c r="D11" s="1"/>
      <c r="E11" s="1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R11" s="3"/>
      <c r="AS11" s="1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6"/>
    </row>
    <row r="12" spans="1:56" x14ac:dyDescent="0.2">
      <c r="A12" s="35"/>
      <c r="B12" s="35"/>
      <c r="C12" s="34"/>
      <c r="D12" s="35"/>
      <c r="E12" s="35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V12" s="1"/>
      <c r="Y12" s="1"/>
      <c r="Z12" s="1"/>
      <c r="AA12" s="1"/>
      <c r="AB12" s="1"/>
      <c r="AD12" s="1"/>
      <c r="AE12" s="1"/>
      <c r="AF12" s="1"/>
      <c r="AG12" s="1"/>
      <c r="AH12" s="1"/>
      <c r="AI12" s="1"/>
      <c r="AJ12" s="1"/>
      <c r="AK12" s="1"/>
      <c r="AM12" s="1"/>
      <c r="AR12" s="3"/>
      <c r="AS12" s="1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6"/>
    </row>
    <row r="13" spans="1:56" x14ac:dyDescent="0.2">
      <c r="A13" s="1"/>
      <c r="B13" s="1"/>
      <c r="C13" s="2"/>
      <c r="D13" s="1"/>
      <c r="E13" s="1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V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K13" s="1"/>
      <c r="AM13" s="1"/>
      <c r="AR13" s="3"/>
      <c r="AS13" s="1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6"/>
    </row>
    <row r="14" spans="1:56" x14ac:dyDescent="0.2">
      <c r="A14" s="1"/>
      <c r="B14" s="1"/>
      <c r="C14" s="2"/>
      <c r="D14" s="1"/>
      <c r="E14" s="1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1"/>
      <c r="V14" s="1"/>
      <c r="W14" s="1"/>
      <c r="Y14" s="1"/>
      <c r="Z14" s="1"/>
      <c r="AA14" s="1"/>
      <c r="AC14" s="1"/>
      <c r="AD14" s="1"/>
      <c r="AE14" s="1"/>
      <c r="AH14" s="1"/>
      <c r="AI14" s="1"/>
      <c r="AM14" s="1"/>
      <c r="AR14" s="3"/>
      <c r="AS14" s="1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6"/>
    </row>
    <row r="15" spans="1:56" x14ac:dyDescent="0.2">
      <c r="A15" s="1"/>
      <c r="B15" s="1"/>
      <c r="C15" s="2"/>
      <c r="D15" s="1"/>
      <c r="E15" s="1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X15" s="1"/>
      <c r="AD15" s="1"/>
      <c r="AE15" s="1"/>
      <c r="AF15" s="1"/>
      <c r="AG15" s="1"/>
      <c r="AH15" s="1"/>
      <c r="AM15" s="1"/>
      <c r="AP15" s="1"/>
      <c r="AR15" s="3"/>
      <c r="AS15" s="1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6"/>
    </row>
    <row r="16" spans="1:56" x14ac:dyDescent="0.2">
      <c r="A16" s="1"/>
      <c r="B16" s="1"/>
      <c r="C16" s="2"/>
      <c r="D16" s="1"/>
      <c r="E16" s="1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U16" s="1"/>
      <c r="V16" s="1"/>
      <c r="W16" s="1"/>
      <c r="Y16" s="1"/>
      <c r="AD16" s="1"/>
      <c r="AE16" s="1"/>
      <c r="AF16" s="1"/>
      <c r="AG16" s="1"/>
      <c r="AH16" s="1"/>
      <c r="AM16" s="1"/>
      <c r="AP16" s="1"/>
      <c r="AR16" s="3"/>
      <c r="AS16" s="1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6"/>
    </row>
    <row r="17" spans="1:56" x14ac:dyDescent="0.2">
      <c r="A17" s="1"/>
      <c r="B17" s="1"/>
      <c r="C17" s="2"/>
      <c r="D17" s="1"/>
      <c r="E17" s="1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1"/>
      <c r="V17" s="1"/>
      <c r="W17" s="1"/>
      <c r="Y17" s="1"/>
      <c r="Z17" s="1"/>
      <c r="AA17" s="1"/>
      <c r="AC17" s="1"/>
      <c r="AD17" s="1"/>
      <c r="AE17" s="1"/>
      <c r="AF17" s="1"/>
      <c r="AG17" s="1"/>
      <c r="AH17" s="1"/>
      <c r="AI17" s="1"/>
      <c r="AJ17" s="1"/>
      <c r="AM17" s="1"/>
      <c r="AR17" s="3"/>
      <c r="AS17" s="1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6"/>
    </row>
    <row r="18" spans="1:56" x14ac:dyDescent="0.2">
      <c r="A18" s="1"/>
      <c r="B18" s="1"/>
      <c r="C18" s="2"/>
      <c r="D18" s="1"/>
      <c r="E18" s="1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G18" s="1"/>
      <c r="AH18" s="1"/>
      <c r="AI18" s="1"/>
      <c r="AJ18" s="1"/>
      <c r="AK18" s="1"/>
      <c r="AM18" s="1"/>
      <c r="AP18" s="1"/>
      <c r="AQ18" s="1"/>
      <c r="AR18" s="1"/>
      <c r="AS18" s="1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6"/>
    </row>
    <row r="19" spans="1:56" x14ac:dyDescent="0.2">
      <c r="A19" s="1"/>
      <c r="B19" s="1"/>
      <c r="C19" s="2"/>
      <c r="D19" s="1"/>
      <c r="E19" s="1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U19" s="1"/>
      <c r="V19" s="1"/>
      <c r="W19" s="1"/>
      <c r="Y19" s="1"/>
      <c r="Z19" s="1"/>
      <c r="AA19" s="1"/>
      <c r="AC19" s="1"/>
      <c r="AD19" s="1"/>
      <c r="AE19" s="1"/>
      <c r="AF19" s="1"/>
      <c r="AG19" s="1"/>
      <c r="AH19" s="1"/>
      <c r="AI19" s="1"/>
      <c r="AJ19" s="1"/>
      <c r="AK19" s="1"/>
      <c r="AM19" s="1"/>
      <c r="AR19" s="3"/>
      <c r="AS19" s="1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6"/>
    </row>
    <row r="20" spans="1:56" x14ac:dyDescent="0.2">
      <c r="A20" s="1"/>
      <c r="B20" s="1"/>
      <c r="C20" s="2"/>
      <c r="D20" s="1"/>
      <c r="E20" s="1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1"/>
      <c r="U20" s="1"/>
      <c r="AD20" s="1"/>
      <c r="AE20" s="1"/>
      <c r="AG20" s="1"/>
      <c r="AH20" s="1"/>
      <c r="AM20" s="1"/>
      <c r="AR20" s="3"/>
      <c r="AS20" s="1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6"/>
    </row>
    <row r="21" spans="1:56" x14ac:dyDescent="0.2">
      <c r="A21" s="1"/>
      <c r="B21" s="1"/>
      <c r="C21" s="2"/>
      <c r="D21" s="1"/>
      <c r="E21" s="1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1"/>
      <c r="T21" s="1"/>
      <c r="U21" s="1"/>
      <c r="V21" s="1"/>
      <c r="W21" s="1"/>
      <c r="Y21" s="1"/>
      <c r="Z21" s="1"/>
      <c r="AA21" s="1"/>
      <c r="AC21" s="1"/>
      <c r="AD21" s="1"/>
      <c r="AE21" s="1"/>
      <c r="AF21" s="1"/>
      <c r="AG21" s="1"/>
      <c r="AH21" s="1"/>
      <c r="AI21" s="1"/>
      <c r="AJ21" s="1"/>
      <c r="AK21" s="1"/>
      <c r="AM21" s="1"/>
      <c r="AP21" s="1"/>
      <c r="AQ21" s="1"/>
      <c r="AR21" s="1"/>
      <c r="AS21" s="1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6"/>
    </row>
    <row r="22" spans="1:56" x14ac:dyDescent="0.2">
      <c r="A22" s="1"/>
      <c r="B22" s="1"/>
      <c r="C22" s="2"/>
      <c r="D22" s="1"/>
      <c r="E22" s="1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1"/>
      <c r="T22" s="1"/>
      <c r="U22" s="1"/>
      <c r="V22" s="1"/>
      <c r="X22" s="1"/>
      <c r="Y22" s="1"/>
      <c r="Z22" s="1"/>
      <c r="AA22" s="1"/>
      <c r="AC22" s="1"/>
      <c r="AD22" s="1"/>
      <c r="AE22" s="1"/>
      <c r="AF22" s="1"/>
      <c r="AG22" s="1"/>
      <c r="AH22" s="1"/>
      <c r="AJ22" s="1"/>
      <c r="AK22" s="1"/>
      <c r="AM22" s="1"/>
      <c r="AR22" s="3"/>
      <c r="AS22" s="1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6"/>
    </row>
    <row r="23" spans="1:56" x14ac:dyDescent="0.2">
      <c r="A23" s="1"/>
      <c r="B23" s="1"/>
      <c r="C23" s="2"/>
      <c r="D23" s="1"/>
      <c r="E23" s="1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1"/>
      <c r="T23" s="1"/>
      <c r="V23" s="1"/>
      <c r="W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M23" s="1"/>
      <c r="AP23" s="1"/>
      <c r="AQ23" s="1"/>
      <c r="AR23" s="1"/>
      <c r="AS23" s="1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6"/>
    </row>
    <row r="24" spans="1:56" x14ac:dyDescent="0.2">
      <c r="A24" s="1"/>
      <c r="B24" s="1"/>
      <c r="C24" s="2"/>
      <c r="D24" s="1"/>
      <c r="E24" s="1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1"/>
      <c r="X24" s="1"/>
      <c r="AA24" s="1"/>
      <c r="AD24" s="1"/>
      <c r="AE24" s="1"/>
      <c r="AK24" s="1"/>
      <c r="AM24" s="1"/>
      <c r="AR24" s="3"/>
      <c r="AS24" s="1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6"/>
    </row>
    <row r="25" spans="1:56" x14ac:dyDescent="0.2">
      <c r="A25" s="1"/>
      <c r="B25" s="1"/>
      <c r="C25" s="2"/>
      <c r="D25" s="1"/>
      <c r="E25" s="1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6"/>
    </row>
    <row r="26" spans="1:56" x14ac:dyDescent="0.2">
      <c r="A26" s="12"/>
      <c r="B26" s="1"/>
      <c r="C26" s="2"/>
      <c r="D26" s="1"/>
      <c r="E26" s="1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1"/>
      <c r="T26" s="1"/>
      <c r="V26" s="1"/>
      <c r="W26" s="1"/>
      <c r="Y26" s="1"/>
      <c r="Z26" s="1"/>
      <c r="AA26" s="1"/>
      <c r="AB26" s="1"/>
      <c r="AD26" s="1"/>
      <c r="AE26" s="4"/>
      <c r="AF26" s="1"/>
      <c r="AG26" s="1"/>
      <c r="AH26" s="1"/>
      <c r="AI26" s="1"/>
      <c r="AK26" s="1"/>
      <c r="AM26" s="1"/>
      <c r="AP26" s="1"/>
      <c r="AR26" s="3"/>
      <c r="AS26" s="1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6"/>
    </row>
    <row r="27" spans="1:56" x14ac:dyDescent="0.2">
      <c r="A27" s="12"/>
      <c r="B27" s="1"/>
      <c r="C27" s="2"/>
      <c r="D27" s="1"/>
      <c r="E27" s="1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1"/>
      <c r="AD27" s="1"/>
      <c r="AE27" s="4"/>
      <c r="AF27" s="1"/>
      <c r="AG27" s="1"/>
      <c r="AH27" s="1"/>
      <c r="AI27" s="1"/>
      <c r="AJ27" s="1"/>
      <c r="AK27" s="1"/>
      <c r="AM27" s="1"/>
      <c r="AP27" s="1"/>
      <c r="AQ27" s="1"/>
      <c r="AR27" s="1"/>
      <c r="AS27" s="1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6"/>
    </row>
    <row r="28" spans="1:56" x14ac:dyDescent="0.2">
      <c r="A28" s="12"/>
      <c r="B28" s="1"/>
      <c r="C28" s="2"/>
      <c r="D28" s="1"/>
      <c r="E28" s="1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1"/>
      <c r="T28" s="1"/>
      <c r="V28" s="1"/>
      <c r="W28" s="1"/>
      <c r="Y28" s="1"/>
      <c r="Z28" s="1"/>
      <c r="AA28" s="1"/>
      <c r="AB28" s="1"/>
      <c r="AD28" s="1"/>
      <c r="AE28" s="4"/>
      <c r="AF28" s="1"/>
      <c r="AG28" s="1"/>
      <c r="AH28" s="1"/>
      <c r="AI28" s="1"/>
      <c r="AK28" s="1"/>
      <c r="AM28" s="1"/>
      <c r="AR28" s="3"/>
      <c r="AS28" s="1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6"/>
    </row>
    <row r="29" spans="1:56" x14ac:dyDescent="0.2">
      <c r="A29" s="12"/>
      <c r="B29" s="1"/>
      <c r="C29" s="2"/>
      <c r="D29" s="1"/>
      <c r="E29" s="1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1"/>
      <c r="T29" s="1"/>
      <c r="V29" s="1"/>
      <c r="W29" s="1"/>
      <c r="X29" s="1"/>
      <c r="Y29" s="1"/>
      <c r="Z29" s="1"/>
      <c r="AA29" s="1"/>
      <c r="AD29" s="1"/>
      <c r="AE29" s="4"/>
      <c r="AG29" s="1"/>
      <c r="AH29" s="1"/>
      <c r="AK29" s="1"/>
      <c r="AM29" s="1"/>
      <c r="AP29" s="1"/>
      <c r="AR29" s="3"/>
      <c r="AS29" s="1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6"/>
    </row>
    <row r="30" spans="1:56" x14ac:dyDescent="0.2">
      <c r="A30" s="1"/>
      <c r="B30" s="1"/>
      <c r="C30" s="2"/>
      <c r="D30" s="1"/>
      <c r="E30" s="1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1"/>
      <c r="T30" s="1"/>
      <c r="V30" s="1"/>
      <c r="W30" s="1"/>
      <c r="X30" s="1"/>
      <c r="Y30" s="1"/>
      <c r="Z30" s="1"/>
      <c r="AA30" s="1"/>
      <c r="AB30" s="1"/>
      <c r="AC30" s="1"/>
      <c r="AD30" s="1"/>
      <c r="AE30" s="4"/>
      <c r="AF30" s="1"/>
      <c r="AG30" s="1"/>
      <c r="AH30" s="1"/>
      <c r="AJ30" s="1"/>
      <c r="AK30" s="1"/>
      <c r="AM30" s="1"/>
      <c r="AP30" s="1"/>
      <c r="AQ30" s="1"/>
      <c r="AR30" s="1"/>
      <c r="AS30" s="1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6"/>
    </row>
    <row r="31" spans="1:56" x14ac:dyDescent="0.2">
      <c r="A31" s="1"/>
      <c r="B31" s="1"/>
      <c r="C31" s="2"/>
      <c r="D31" s="1"/>
      <c r="E31" s="1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1"/>
      <c r="T31" s="1"/>
      <c r="V31" s="1"/>
      <c r="W31" s="1"/>
      <c r="X31" s="1"/>
      <c r="Y31" s="1"/>
      <c r="Z31" s="1"/>
      <c r="AA31" s="1"/>
      <c r="AD31" s="1"/>
      <c r="AE31" s="4"/>
      <c r="AF31" s="1"/>
      <c r="AG31" s="1"/>
      <c r="AH31" s="1"/>
      <c r="AI31" s="1"/>
      <c r="AJ31" s="1"/>
      <c r="AK31" s="1"/>
      <c r="AM31" s="1"/>
      <c r="AP31" s="1"/>
      <c r="AR31" s="3"/>
      <c r="AS31" s="1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6"/>
    </row>
    <row r="32" spans="1:56" x14ac:dyDescent="0.2">
      <c r="A32" s="1"/>
      <c r="B32" s="1"/>
      <c r="C32" s="2"/>
      <c r="D32" s="1"/>
      <c r="E32" s="1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1"/>
      <c r="T32" s="1"/>
      <c r="V32" s="1"/>
      <c r="W32" s="1"/>
      <c r="Y32" s="1"/>
      <c r="Z32" s="1"/>
      <c r="AA32" s="1"/>
      <c r="AB32" s="1"/>
      <c r="AC32" s="1"/>
      <c r="AD32" s="1"/>
      <c r="AE32" s="4"/>
      <c r="AF32" s="1"/>
      <c r="AG32" s="1"/>
      <c r="AH32" s="1"/>
      <c r="AJ32" s="1"/>
      <c r="AK32" s="1"/>
      <c r="AM32" s="1"/>
      <c r="AQ32" s="1"/>
      <c r="AR32" s="1"/>
      <c r="AS32" s="1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6"/>
    </row>
    <row r="33" spans="1:56" x14ac:dyDescent="0.2">
      <c r="A33" s="1"/>
      <c r="B33" s="1"/>
      <c r="C33" s="2"/>
      <c r="D33" s="1"/>
      <c r="E33" s="1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1"/>
      <c r="V33" s="1"/>
      <c r="W33" s="1"/>
      <c r="Y33" s="1"/>
      <c r="Z33" s="1"/>
      <c r="AA33" s="1"/>
      <c r="AB33" s="1"/>
      <c r="AC33" s="1"/>
      <c r="AD33" s="1"/>
      <c r="AE33" s="4"/>
      <c r="AG33" s="1"/>
      <c r="AH33" s="1"/>
      <c r="AK33" s="1"/>
      <c r="AM33" s="1"/>
      <c r="AP33" s="1"/>
      <c r="AR33" s="3"/>
      <c r="AS33" s="1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6"/>
    </row>
    <row r="34" spans="1:56" x14ac:dyDescent="0.2">
      <c r="A34" s="1"/>
      <c r="B34" s="1"/>
      <c r="C34" s="2"/>
      <c r="D34" s="1"/>
      <c r="E34" s="1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4"/>
      <c r="AF34" s="1"/>
      <c r="AG34" s="1"/>
      <c r="AH34" s="1"/>
      <c r="AI34" s="1"/>
      <c r="AJ34" s="1"/>
      <c r="AK34" s="1"/>
      <c r="AM34" s="1"/>
      <c r="AR34" s="3"/>
      <c r="AS34" s="1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6"/>
    </row>
    <row r="35" spans="1:56" x14ac:dyDescent="0.2">
      <c r="A35" s="1"/>
      <c r="B35" s="1"/>
      <c r="C35" s="2"/>
      <c r="D35" s="1"/>
      <c r="E35" s="1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1"/>
      <c r="T35" s="1"/>
      <c r="U35" s="1"/>
      <c r="V35" s="1"/>
      <c r="W35" s="1"/>
      <c r="Y35" s="1"/>
      <c r="Z35" s="1"/>
      <c r="AA35" s="1"/>
      <c r="AC35" s="1"/>
      <c r="AD35" s="1"/>
      <c r="AE35" s="4"/>
      <c r="AF35" s="1"/>
      <c r="AG35" s="1"/>
      <c r="AH35" s="1"/>
      <c r="AI35" s="1"/>
      <c r="AJ35" s="1"/>
      <c r="AK35" s="1"/>
      <c r="AM35" s="1"/>
      <c r="AQ35" s="1"/>
      <c r="AR35" s="1"/>
      <c r="AS35" s="1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6"/>
    </row>
    <row r="36" spans="1:56" x14ac:dyDescent="0.2">
      <c r="A36" s="1"/>
      <c r="B36" s="1"/>
      <c r="C36" s="2"/>
      <c r="D36" s="1"/>
      <c r="E36" s="1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1"/>
      <c r="V36" s="1"/>
      <c r="W36" s="1"/>
      <c r="Y36" s="1"/>
      <c r="Z36" s="1"/>
      <c r="AA36" s="1"/>
      <c r="AB36" s="1"/>
      <c r="AC36" s="1"/>
      <c r="AD36" s="1"/>
      <c r="AE36" s="4"/>
      <c r="AG36" s="1"/>
      <c r="AH36" s="1"/>
      <c r="AM36" s="1"/>
      <c r="AR36" s="3"/>
      <c r="AS36" s="1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6"/>
    </row>
    <row r="37" spans="1:56" x14ac:dyDescent="0.2">
      <c r="A37" s="1"/>
      <c r="B37" s="1"/>
      <c r="C37" s="2"/>
      <c r="D37" s="1"/>
      <c r="E37" s="7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1"/>
      <c r="T37" s="1"/>
      <c r="U37" s="1"/>
      <c r="W37" s="1"/>
      <c r="X37" s="1"/>
      <c r="Z37" s="1"/>
      <c r="AA37" s="1"/>
      <c r="AD37" s="1"/>
      <c r="AE37" s="4"/>
      <c r="AF37" s="1"/>
      <c r="AG37" s="1"/>
      <c r="AH37" s="1"/>
      <c r="AI37" s="1"/>
      <c r="AJ37" s="1"/>
      <c r="AM37" s="1"/>
      <c r="AP37" s="1"/>
      <c r="AR37" s="3"/>
      <c r="AS37" s="1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6"/>
    </row>
    <row r="38" spans="1:56" x14ac:dyDescent="0.2">
      <c r="A38" s="1"/>
      <c r="B38" s="1"/>
      <c r="C38" s="2"/>
      <c r="D38" s="1"/>
      <c r="E38" s="1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1"/>
      <c r="V38" s="1"/>
      <c r="Y38" s="1"/>
      <c r="Z38" s="1"/>
      <c r="AA38" s="1"/>
      <c r="AD38" s="1"/>
      <c r="AE38" s="4"/>
      <c r="AF38" s="1"/>
      <c r="AG38" s="1"/>
      <c r="AH38" s="1"/>
      <c r="AJ38" s="1"/>
      <c r="AK38" s="1"/>
      <c r="AM38" s="1"/>
      <c r="AR38" s="3"/>
      <c r="AS38" s="1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6"/>
    </row>
    <row r="39" spans="1:56" x14ac:dyDescent="0.2">
      <c r="A39" s="1"/>
      <c r="B39" s="1"/>
      <c r="C39" s="2"/>
      <c r="D39" s="1"/>
      <c r="E39" s="1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1"/>
      <c r="V39" s="1"/>
      <c r="W39" s="1"/>
      <c r="Y39" s="1"/>
      <c r="Z39" s="1"/>
      <c r="AA39" s="1"/>
      <c r="AB39" s="1"/>
      <c r="AC39" s="1"/>
      <c r="AD39" s="1"/>
      <c r="AE39" s="4"/>
      <c r="AG39" s="1"/>
      <c r="AJ39" s="1"/>
      <c r="AM39" s="1"/>
      <c r="AP39" s="1"/>
      <c r="AR39" s="3"/>
      <c r="AS39" s="1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6"/>
    </row>
    <row r="40" spans="1:56" x14ac:dyDescent="0.2">
      <c r="A40" s="1"/>
      <c r="B40" s="1"/>
      <c r="C40" s="2"/>
      <c r="D40" s="1"/>
      <c r="E40" s="1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1"/>
      <c r="V40" s="1"/>
      <c r="W40" s="1"/>
      <c r="Y40" s="1"/>
      <c r="AA40" s="1"/>
      <c r="AB40" s="1"/>
      <c r="AD40" s="1"/>
      <c r="AE40" s="4"/>
      <c r="AG40" s="1"/>
      <c r="AH40" s="1"/>
      <c r="AI40" s="1"/>
      <c r="AK40" s="1"/>
      <c r="AM40" s="1"/>
      <c r="AR40" s="3"/>
      <c r="AS40" s="1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6"/>
    </row>
    <row r="41" spans="1:56" x14ac:dyDescent="0.2">
      <c r="A41" s="1"/>
      <c r="B41" s="1"/>
      <c r="C41" s="2"/>
      <c r="D41" s="1"/>
      <c r="E41" s="1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1"/>
      <c r="V41" s="1"/>
      <c r="Y41" s="1"/>
      <c r="Z41" s="1"/>
      <c r="AB41" s="1"/>
      <c r="AD41" s="1"/>
      <c r="AE41" s="4"/>
      <c r="AF41" s="1"/>
      <c r="AG41" s="1"/>
      <c r="AH41" s="1"/>
      <c r="AJ41" s="1"/>
      <c r="AK41" s="1"/>
      <c r="AM41" s="1"/>
      <c r="AR41" s="3"/>
      <c r="AS41" s="1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6"/>
    </row>
    <row r="42" spans="1:56" x14ac:dyDescent="0.2">
      <c r="A42" s="1"/>
      <c r="B42" s="1"/>
      <c r="C42" s="2"/>
      <c r="D42" s="1"/>
      <c r="E42" s="1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1"/>
      <c r="V42" s="1"/>
      <c r="W42" s="1"/>
      <c r="Y42" s="1"/>
      <c r="Z42" s="1"/>
      <c r="AA42" s="1"/>
      <c r="AD42" s="1"/>
      <c r="AE42" s="4"/>
      <c r="AG42" s="1"/>
      <c r="AH42" s="1"/>
      <c r="AK42" s="1"/>
      <c r="AM42" s="1"/>
      <c r="AR42" s="3"/>
      <c r="AS42" s="1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6"/>
    </row>
    <row r="43" spans="1:56" x14ac:dyDescent="0.2">
      <c r="A43" s="1"/>
      <c r="B43" s="1"/>
      <c r="C43" s="2"/>
      <c r="D43" s="1"/>
      <c r="E43" s="1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1"/>
      <c r="T43" s="1"/>
      <c r="W43" s="1"/>
      <c r="X43" s="1"/>
      <c r="Y43" s="1"/>
      <c r="Z43" s="1"/>
      <c r="AA43" s="1"/>
      <c r="AD43" s="1"/>
      <c r="AE43" s="4"/>
      <c r="AF43" s="1"/>
      <c r="AG43" s="1"/>
      <c r="AH43" s="1"/>
      <c r="AI43" s="1"/>
      <c r="AK43" s="1"/>
      <c r="AM43" s="1"/>
      <c r="AR43" s="3"/>
      <c r="AS43" s="1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6"/>
    </row>
    <row r="44" spans="1:56" x14ac:dyDescent="0.2">
      <c r="A44" s="1"/>
      <c r="B44" s="1"/>
      <c r="C44" s="2"/>
      <c r="D44" s="1"/>
      <c r="E44" s="1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1"/>
      <c r="W44" s="1"/>
      <c r="Y44" s="1"/>
      <c r="Z44" s="1"/>
      <c r="AA44" s="1"/>
      <c r="AB44" s="1"/>
      <c r="AC44" s="1"/>
      <c r="AD44" s="1"/>
      <c r="AE44" s="4"/>
      <c r="AF44" s="1"/>
      <c r="AG44" s="1"/>
      <c r="AH44" s="1"/>
      <c r="AI44" s="1"/>
      <c r="AJ44" s="1"/>
      <c r="AK44" s="1"/>
      <c r="AM44" s="1"/>
      <c r="AR44" s="3"/>
      <c r="AS44" s="1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6"/>
    </row>
    <row r="45" spans="1:56" x14ac:dyDescent="0.2">
      <c r="A45" s="1"/>
      <c r="B45" s="1"/>
      <c r="C45" s="2"/>
      <c r="D45" s="1"/>
      <c r="E45" s="1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4"/>
      <c r="AF45" s="1"/>
      <c r="AG45" s="1"/>
      <c r="AH45" s="1"/>
      <c r="AI45" s="1"/>
      <c r="AK45" s="1"/>
      <c r="AM45" s="1"/>
      <c r="AN45" s="1"/>
      <c r="AO45" s="1"/>
      <c r="AP45" s="1"/>
      <c r="AQ45" s="1"/>
      <c r="AR45" s="1"/>
      <c r="AS45" s="1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6"/>
    </row>
    <row r="46" spans="1:56" x14ac:dyDescent="0.2">
      <c r="A46" s="1"/>
      <c r="B46" s="1"/>
      <c r="C46" s="2"/>
      <c r="D46" s="1"/>
      <c r="E46" s="1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3"/>
      <c r="T46" s="1"/>
      <c r="V46" s="1"/>
      <c r="W46" s="1"/>
      <c r="X46" s="1"/>
      <c r="Y46" s="1"/>
      <c r="Z46" s="1"/>
      <c r="AA46" s="1"/>
      <c r="AB46" s="1"/>
      <c r="AC46" s="1"/>
      <c r="AD46" s="1"/>
      <c r="AE46" s="4"/>
      <c r="AG46" s="1"/>
      <c r="AM46" s="1"/>
      <c r="AR46" s="3"/>
      <c r="AS46" s="1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6"/>
    </row>
    <row r="47" spans="1:56" x14ac:dyDescent="0.2">
      <c r="A47" s="3"/>
      <c r="B47" s="1"/>
      <c r="C47" s="2"/>
      <c r="D47" s="1"/>
      <c r="E47" s="1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1"/>
      <c r="X47" s="1"/>
      <c r="Y47" s="1"/>
      <c r="Z47" s="1"/>
      <c r="AA47" s="1"/>
      <c r="AD47" s="1"/>
      <c r="AE47" s="4"/>
      <c r="AF47" s="1"/>
      <c r="AG47" s="1"/>
      <c r="AH47" s="1"/>
      <c r="AJ47" s="1"/>
      <c r="AK47" s="1"/>
      <c r="AM47" s="1"/>
      <c r="AP47" s="1"/>
      <c r="AR47" s="3"/>
      <c r="AS47" s="1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6"/>
    </row>
    <row r="48" spans="1:56" x14ac:dyDescent="0.2">
      <c r="A48" s="1"/>
      <c r="B48" s="1"/>
      <c r="C48" s="2"/>
      <c r="D48" s="1"/>
      <c r="E48" s="1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1"/>
      <c r="T48" s="1"/>
      <c r="V48" s="1"/>
      <c r="W48" s="1"/>
      <c r="Y48" s="1"/>
      <c r="Z48" s="1"/>
      <c r="AA48" s="1"/>
      <c r="AB48" s="1"/>
      <c r="AC48" s="1"/>
      <c r="AD48" s="1"/>
      <c r="AE48" s="4"/>
      <c r="AF48" s="1"/>
      <c r="AG48" s="1"/>
      <c r="AH48" s="1"/>
      <c r="AI48" s="1"/>
      <c r="AJ48" s="1"/>
      <c r="AK48" s="1"/>
      <c r="AM48" s="1"/>
      <c r="AP48" s="1"/>
      <c r="AQ48" s="1"/>
      <c r="AR48" s="1"/>
      <c r="AS48" s="1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6"/>
    </row>
    <row r="49" spans="1:56" x14ac:dyDescent="0.2">
      <c r="A49" s="1"/>
      <c r="B49" s="1"/>
      <c r="C49" s="2"/>
      <c r="D49" s="1"/>
      <c r="E49" s="7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4"/>
      <c r="AF49" s="1"/>
      <c r="AG49" s="1"/>
      <c r="AH49" s="1"/>
      <c r="AI49" s="1"/>
      <c r="AJ49" s="1"/>
      <c r="AK49" s="1"/>
      <c r="AM49" s="1"/>
      <c r="AQ49" s="1"/>
      <c r="AR49" s="1"/>
      <c r="AS49" s="1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6"/>
    </row>
    <row r="50" spans="1:56" x14ac:dyDescent="0.2">
      <c r="A50" s="1"/>
      <c r="B50" s="1"/>
      <c r="C50" s="2"/>
      <c r="D50" s="1"/>
      <c r="E50" s="1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U50" s="1"/>
      <c r="V50" s="1"/>
      <c r="W50" s="1"/>
      <c r="X50" s="1"/>
      <c r="Y50" s="1"/>
      <c r="Z50" s="1"/>
      <c r="AA50" s="1"/>
      <c r="AB50" s="1"/>
      <c r="AD50" s="1"/>
      <c r="AE50" s="4"/>
      <c r="AF50" s="1"/>
      <c r="AG50" s="1"/>
      <c r="AH50" s="1"/>
      <c r="AI50" s="1"/>
      <c r="AJ50" s="1"/>
      <c r="AM50" s="1"/>
      <c r="AP50" s="1"/>
      <c r="AQ50" s="1"/>
      <c r="AR50" s="1"/>
      <c r="AS50" s="1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6"/>
    </row>
    <row r="51" spans="1:56" x14ac:dyDescent="0.2">
      <c r="A51" s="1"/>
      <c r="B51" s="1"/>
      <c r="C51" s="2"/>
      <c r="D51" s="1"/>
      <c r="E51" s="1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4"/>
      <c r="AF51" s="1"/>
      <c r="AG51" s="1"/>
      <c r="AH51" s="1"/>
      <c r="AI51" s="1"/>
      <c r="AJ51" s="1"/>
      <c r="AK51" s="1"/>
      <c r="AL51" s="1"/>
      <c r="AM51" s="1"/>
      <c r="AP51" s="1"/>
      <c r="AQ51" s="1"/>
      <c r="AR51" s="1"/>
      <c r="AS51" s="1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6"/>
    </row>
    <row r="52" spans="1:56" x14ac:dyDescent="0.2">
      <c r="A52" s="1"/>
      <c r="B52" s="1"/>
      <c r="C52" s="2"/>
      <c r="D52" s="1"/>
      <c r="E52" s="1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3"/>
      <c r="Y52" s="1"/>
      <c r="Z52" s="1"/>
      <c r="AA52" s="1"/>
      <c r="AD52" s="1"/>
      <c r="AE52" s="4"/>
      <c r="AF52" s="1"/>
      <c r="AG52" s="1"/>
      <c r="AH52" s="1"/>
      <c r="AI52" s="1"/>
      <c r="AJ52" s="1"/>
      <c r="AM52" s="1"/>
      <c r="AR52" s="3"/>
      <c r="AS52" s="1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6"/>
    </row>
    <row r="53" spans="1:56" x14ac:dyDescent="0.2">
      <c r="A53" s="1"/>
      <c r="B53" s="1"/>
      <c r="C53" s="2"/>
      <c r="D53" s="1"/>
      <c r="E53" s="3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1"/>
      <c r="Y53" s="1"/>
      <c r="Z53" s="1"/>
      <c r="AA53" s="1"/>
      <c r="AD53" s="1"/>
      <c r="AE53" s="4"/>
      <c r="AG53" s="1"/>
      <c r="AH53" s="1"/>
      <c r="AJ53" s="1"/>
      <c r="AM53" s="1"/>
      <c r="AR53" s="3"/>
      <c r="AS53" s="1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6"/>
    </row>
    <row r="54" spans="1:56" x14ac:dyDescent="0.2">
      <c r="A54" s="35"/>
      <c r="B54" s="35"/>
      <c r="C54" s="33"/>
      <c r="D54" s="35"/>
      <c r="E54" s="37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4"/>
      <c r="AF54" s="1"/>
      <c r="AG54" s="1"/>
      <c r="AH54" s="1"/>
      <c r="AI54" s="1"/>
      <c r="AJ54" s="1"/>
      <c r="AK54" s="1"/>
      <c r="AM54" s="1"/>
      <c r="AR54" s="3"/>
      <c r="AS54" s="1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6"/>
    </row>
    <row r="55" spans="1:56" x14ac:dyDescent="0.2">
      <c r="A55" s="35"/>
      <c r="B55" s="35"/>
      <c r="C55" s="33"/>
      <c r="D55" s="35"/>
      <c r="E55" s="37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4"/>
      <c r="AF55" s="1"/>
      <c r="AG55" s="1"/>
      <c r="AH55" s="1"/>
      <c r="AI55" s="1"/>
      <c r="AJ55" s="1"/>
      <c r="AK55" s="1"/>
      <c r="AM55" s="1"/>
      <c r="AR55" s="3"/>
      <c r="AS55" s="1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6"/>
    </row>
    <row r="56" spans="1:56" x14ac:dyDescent="0.2">
      <c r="A56" s="1"/>
      <c r="B56" s="1"/>
      <c r="C56" s="2"/>
      <c r="D56" s="1"/>
      <c r="E56" s="1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1"/>
      <c r="V56" s="1"/>
      <c r="W56" s="1"/>
      <c r="X56" s="1"/>
      <c r="Y56" s="1"/>
      <c r="Z56" s="1"/>
      <c r="AA56" s="1"/>
      <c r="AC56" s="1"/>
      <c r="AD56" s="1"/>
      <c r="AE56" s="4"/>
      <c r="AF56" s="1"/>
      <c r="AG56" s="1"/>
      <c r="AH56" s="1"/>
      <c r="AI56" s="1"/>
      <c r="AK56" s="1"/>
      <c r="AM56" s="1"/>
      <c r="AP56" s="1"/>
      <c r="AQ56" s="1"/>
      <c r="AR56" s="1"/>
      <c r="AS56" s="1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6"/>
    </row>
    <row r="57" spans="1:56" x14ac:dyDescent="0.2">
      <c r="A57" s="1"/>
      <c r="B57" s="1"/>
      <c r="C57" s="2"/>
      <c r="D57" s="1"/>
      <c r="E57" s="1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1"/>
      <c r="V57" s="1"/>
      <c r="W57" s="1"/>
      <c r="X57" s="1"/>
      <c r="Y57" s="1"/>
      <c r="Z57" s="1"/>
      <c r="AA57" s="1"/>
      <c r="AC57" s="1"/>
      <c r="AD57" s="1"/>
      <c r="AE57" s="4"/>
      <c r="AF57" s="1"/>
      <c r="AG57" s="1"/>
      <c r="AH57" s="1"/>
      <c r="AI57" s="1"/>
      <c r="AK57" s="1"/>
      <c r="AM57" s="1"/>
      <c r="AP57" s="1"/>
      <c r="AQ57" s="1"/>
      <c r="AR57" s="1"/>
      <c r="AS57" s="1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6"/>
    </row>
    <row r="58" spans="1:56" x14ac:dyDescent="0.2">
      <c r="A58" s="1"/>
      <c r="B58" s="1"/>
      <c r="C58" s="2"/>
      <c r="D58" s="1"/>
      <c r="E58" s="1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1"/>
      <c r="U58" s="1"/>
      <c r="V58" s="1"/>
      <c r="X58" s="1"/>
      <c r="Y58" s="1"/>
      <c r="Z58" s="1"/>
      <c r="AA58" s="1"/>
      <c r="AD58" s="1"/>
      <c r="AE58" s="4"/>
      <c r="AF58" s="1"/>
      <c r="AG58" s="1"/>
      <c r="AH58" s="1"/>
      <c r="AI58" s="1"/>
      <c r="AK58" s="1"/>
      <c r="AM58" s="1"/>
      <c r="AR58" s="3"/>
      <c r="AS58" s="1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6"/>
    </row>
    <row r="59" spans="1:56" x14ac:dyDescent="0.2">
      <c r="A59" s="1"/>
      <c r="B59" s="1"/>
      <c r="C59" s="2"/>
      <c r="D59" s="1"/>
      <c r="E59" s="1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4"/>
      <c r="AF59" s="1"/>
      <c r="AG59" s="1"/>
      <c r="AH59" s="1"/>
      <c r="AI59" s="1"/>
      <c r="AJ59" s="1"/>
      <c r="AK59" s="1"/>
      <c r="AM59" s="1"/>
      <c r="AP59" s="1"/>
      <c r="AQ59" s="1"/>
      <c r="AR59" s="1"/>
      <c r="AS59" s="1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6"/>
    </row>
    <row r="60" spans="1:56" x14ac:dyDescent="0.2">
      <c r="A60" s="1"/>
      <c r="B60" s="1"/>
      <c r="C60" s="2"/>
      <c r="D60" s="1"/>
      <c r="E60" s="1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3"/>
      <c r="U60" s="1"/>
      <c r="V60" s="1"/>
      <c r="W60" s="1"/>
      <c r="X60" s="1"/>
      <c r="Y60" s="1"/>
      <c r="Z60" s="1"/>
      <c r="AA60" s="1"/>
      <c r="AB60" s="1"/>
      <c r="AC60" s="1"/>
      <c r="AD60" s="1"/>
      <c r="AE60" s="4"/>
      <c r="AG60" s="1"/>
      <c r="AH60" s="1"/>
      <c r="AI60" s="1"/>
      <c r="AJ60" s="1"/>
      <c r="AK60" s="1"/>
      <c r="AM60" s="1"/>
      <c r="AP60" s="1"/>
      <c r="AQ60" s="1"/>
      <c r="AR60" s="1"/>
      <c r="AS60" s="1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6"/>
    </row>
    <row r="61" spans="1:56" x14ac:dyDescent="0.2">
      <c r="A61" s="1"/>
      <c r="B61" s="1"/>
      <c r="C61" s="2"/>
      <c r="D61" s="1"/>
      <c r="E61" s="1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1"/>
      <c r="X61" s="1"/>
      <c r="AD61" s="1"/>
      <c r="AE61" s="4"/>
      <c r="AH61" s="1"/>
      <c r="AK61" s="1"/>
      <c r="AM61" s="1"/>
      <c r="AP61" s="1"/>
      <c r="AQ61" s="1"/>
      <c r="AR61" s="1"/>
      <c r="AS61" s="1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6"/>
    </row>
    <row r="62" spans="1:56" x14ac:dyDescent="0.2">
      <c r="A62" s="1"/>
      <c r="B62" s="1"/>
      <c r="C62" s="2"/>
      <c r="D62" s="1"/>
      <c r="E62" s="1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3"/>
      <c r="X62" s="1"/>
      <c r="AD62" s="1"/>
      <c r="AE62" s="4"/>
      <c r="AH62" s="1"/>
      <c r="AK62" s="1"/>
      <c r="AM62" s="1"/>
      <c r="AP62" s="1"/>
      <c r="AQ62" s="1"/>
      <c r="AR62" s="1"/>
      <c r="AS62" s="1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6"/>
    </row>
    <row r="63" spans="1:56" x14ac:dyDescent="0.2">
      <c r="A63" s="38"/>
      <c r="B63" s="38"/>
      <c r="C63" s="40"/>
      <c r="D63" s="38"/>
      <c r="E63" s="38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39"/>
      <c r="X63" s="1"/>
      <c r="AD63" s="1"/>
      <c r="AE63" s="4"/>
      <c r="AH63" s="1"/>
      <c r="AK63" s="1"/>
      <c r="AM63" s="1"/>
      <c r="AP63" s="1"/>
      <c r="AQ63" s="1"/>
      <c r="AR63" s="1"/>
      <c r="AS63" s="1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6"/>
    </row>
    <row r="64" spans="1:56" x14ac:dyDescent="0.2">
      <c r="A64" s="1"/>
      <c r="B64" s="1"/>
      <c r="C64" s="2"/>
      <c r="D64" s="1"/>
      <c r="E64" s="1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1"/>
      <c r="T64" s="1"/>
      <c r="Y64" s="1"/>
      <c r="AD64" s="1"/>
      <c r="AE64" s="4"/>
      <c r="AF64" s="1"/>
      <c r="AG64" s="1"/>
      <c r="AH64" s="1"/>
      <c r="AI64" s="1"/>
      <c r="AJ64" s="1"/>
      <c r="AK64" s="1"/>
      <c r="AM64" s="1"/>
      <c r="AP64" s="1"/>
      <c r="AQ64" s="1"/>
      <c r="AR64" s="1"/>
      <c r="AS64" s="1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6"/>
    </row>
    <row r="65" spans="1:56" x14ac:dyDescent="0.2">
      <c r="A65" s="3"/>
      <c r="B65" s="1"/>
      <c r="C65" s="2"/>
      <c r="D65" s="1"/>
      <c r="E65" s="7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1"/>
      <c r="U65" s="1"/>
      <c r="X65" s="1"/>
      <c r="Y65" s="1"/>
      <c r="Z65" s="1"/>
      <c r="AA65" s="1"/>
      <c r="AD65" s="1"/>
      <c r="AE65" s="4"/>
      <c r="AF65" s="1"/>
      <c r="AG65" s="1"/>
      <c r="AH65" s="1"/>
      <c r="AK65" s="1"/>
      <c r="AM65" s="1"/>
      <c r="AR65" s="3"/>
      <c r="AS65" s="1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6"/>
    </row>
    <row r="66" spans="1:56" x14ac:dyDescent="0.2">
      <c r="A66" s="1"/>
      <c r="B66" s="1"/>
      <c r="C66" s="2"/>
      <c r="D66" s="1"/>
      <c r="E66" s="1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4"/>
      <c r="AF66" s="1"/>
      <c r="AG66" s="1"/>
      <c r="AH66" s="1"/>
      <c r="AJ66" s="1"/>
      <c r="AK66" s="1"/>
      <c r="AM66" s="1"/>
      <c r="AP66" s="1"/>
      <c r="AQ66" s="1"/>
      <c r="AR66" s="1"/>
      <c r="AS66" s="1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6"/>
    </row>
    <row r="67" spans="1:56" x14ac:dyDescent="0.2">
      <c r="A67" s="1"/>
      <c r="B67" s="1"/>
      <c r="C67" s="2"/>
      <c r="D67" s="1"/>
      <c r="E67" s="1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1"/>
      <c r="T67" s="1"/>
      <c r="U67" s="1"/>
      <c r="V67" s="1"/>
      <c r="W67" s="1"/>
      <c r="X67" s="1"/>
      <c r="Y67" s="1"/>
      <c r="AA67" s="1"/>
      <c r="AD67" s="1"/>
      <c r="AE67" s="4"/>
      <c r="AF67" s="1"/>
      <c r="AG67" s="1"/>
      <c r="AH67" s="1"/>
      <c r="AI67" s="1"/>
      <c r="AK67" s="1"/>
      <c r="AM67" s="1"/>
      <c r="AP67" s="1"/>
      <c r="AR67" s="3"/>
      <c r="AS67" s="1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6"/>
    </row>
    <row r="68" spans="1:56" x14ac:dyDescent="0.2">
      <c r="A68" s="1"/>
      <c r="B68" s="1"/>
      <c r="C68" s="2"/>
      <c r="D68" s="1"/>
      <c r="E68" s="1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1"/>
      <c r="T68" s="1"/>
      <c r="U68" s="1"/>
      <c r="V68" s="1"/>
      <c r="W68" s="1"/>
      <c r="Y68" s="1"/>
      <c r="Z68" s="1"/>
      <c r="AA68" s="1"/>
      <c r="AB68" s="1"/>
      <c r="AC68" s="1"/>
      <c r="AD68" s="1"/>
      <c r="AE68" s="4"/>
      <c r="AG68" s="1"/>
      <c r="AH68" s="1"/>
      <c r="AI68" s="1"/>
      <c r="AJ68" s="1"/>
      <c r="AK68" s="1"/>
      <c r="AM68" s="1"/>
      <c r="AP68" s="1"/>
      <c r="AQ68" s="1"/>
      <c r="AR68" s="1"/>
      <c r="AS68" s="1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6"/>
    </row>
    <row r="69" spans="1:56" x14ac:dyDescent="0.2">
      <c r="A69" s="1"/>
      <c r="B69" s="1"/>
      <c r="C69" s="2"/>
      <c r="D69" s="1"/>
      <c r="E69" s="1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3"/>
      <c r="T69" s="1"/>
      <c r="U69" s="1"/>
      <c r="V69" s="1"/>
      <c r="W69" s="1"/>
      <c r="Y69" s="1"/>
      <c r="Z69" s="1"/>
      <c r="AA69" s="1"/>
      <c r="AB69" s="1"/>
      <c r="AC69" s="1"/>
      <c r="AD69" s="1"/>
      <c r="AE69" s="4"/>
      <c r="AG69" s="1"/>
      <c r="AH69" s="1"/>
      <c r="AI69" s="1"/>
      <c r="AJ69" s="1"/>
      <c r="AK69" s="1"/>
      <c r="AM69" s="1"/>
      <c r="AP69" s="1"/>
      <c r="AQ69" s="1"/>
      <c r="AR69" s="1"/>
      <c r="AS69" s="1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6"/>
    </row>
    <row r="70" spans="1:56" x14ac:dyDescent="0.2">
      <c r="A70" s="1"/>
      <c r="B70" s="1"/>
      <c r="C70" s="2"/>
      <c r="D70" s="1"/>
      <c r="E70" s="1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3"/>
      <c r="T70" s="1"/>
      <c r="U70" s="1"/>
      <c r="V70" s="1"/>
      <c r="W70" s="1"/>
      <c r="Y70" s="1"/>
      <c r="Z70" s="1"/>
      <c r="AA70" s="1"/>
      <c r="AB70" s="1"/>
      <c r="AC70" s="1"/>
      <c r="AD70" s="1"/>
      <c r="AE70" s="4"/>
      <c r="AG70" s="1"/>
      <c r="AH70" s="1"/>
      <c r="AI70" s="1"/>
      <c r="AJ70" s="1"/>
      <c r="AK70" s="1"/>
      <c r="AM70" s="1"/>
      <c r="AP70" s="1"/>
      <c r="AQ70" s="1"/>
      <c r="AR70" s="1"/>
      <c r="AS70" s="1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6"/>
    </row>
    <row r="71" spans="1:56" x14ac:dyDescent="0.2">
      <c r="A71" s="35"/>
      <c r="B71" s="35"/>
      <c r="C71" s="33"/>
      <c r="D71" s="35"/>
      <c r="E71" s="35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1"/>
      <c r="T71" s="1"/>
      <c r="Y71" s="1"/>
      <c r="Z71" s="1"/>
      <c r="AA71" s="1"/>
      <c r="AB71" s="1"/>
      <c r="AC71" s="1"/>
      <c r="AD71" s="1"/>
      <c r="AE71" s="4"/>
      <c r="AH71" s="1"/>
      <c r="AK71" s="1"/>
      <c r="AM71" s="1"/>
      <c r="AP71" s="1"/>
      <c r="AR71" s="3"/>
      <c r="AS71" s="1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6"/>
    </row>
    <row r="72" spans="1:56" x14ac:dyDescent="0.2">
      <c r="A72" s="1"/>
      <c r="B72" s="1"/>
      <c r="C72" s="2"/>
      <c r="D72" s="1"/>
      <c r="E72" s="1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1"/>
      <c r="V72" s="1"/>
      <c r="W72" s="1"/>
      <c r="Y72" s="1"/>
      <c r="AA72" s="1"/>
      <c r="AB72" s="1"/>
      <c r="AC72" s="1"/>
      <c r="AD72" s="1"/>
      <c r="AE72" s="4"/>
      <c r="AG72" s="1"/>
      <c r="AH72" s="1"/>
      <c r="AI72" s="1"/>
      <c r="AK72" s="1"/>
      <c r="AM72" s="1"/>
      <c r="AP72" s="1"/>
      <c r="AR72" s="3"/>
      <c r="AS72" s="1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6"/>
    </row>
    <row r="73" spans="1:56" x14ac:dyDescent="0.2">
      <c r="A73" s="3"/>
      <c r="B73" s="3"/>
      <c r="C73" s="2"/>
      <c r="D73" s="3"/>
      <c r="E73" s="3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1"/>
      <c r="V73" s="1"/>
      <c r="W73" s="1"/>
      <c r="Y73" s="1"/>
      <c r="AA73" s="1"/>
      <c r="AB73" s="1"/>
      <c r="AC73" s="1"/>
      <c r="AD73" s="1"/>
      <c r="AE73" s="4"/>
      <c r="AG73" s="1"/>
      <c r="AH73" s="1"/>
      <c r="AI73" s="1"/>
      <c r="AK73" s="1"/>
      <c r="AM73" s="1"/>
      <c r="AP73" s="1"/>
      <c r="AR73" s="3"/>
      <c r="AS73" s="1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6"/>
    </row>
    <row r="74" spans="1:56" x14ac:dyDescent="0.2">
      <c r="A74" s="3"/>
      <c r="B74" s="3"/>
      <c r="C74" s="2"/>
      <c r="D74" s="3"/>
      <c r="E74" s="3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3"/>
      <c r="X74" s="1"/>
      <c r="Y74" s="1"/>
      <c r="AA74" s="1"/>
      <c r="AD74" s="1"/>
      <c r="AE74" s="4"/>
      <c r="AH74" s="1"/>
      <c r="AI74" s="1"/>
      <c r="AK74" s="1"/>
      <c r="AM74" s="1"/>
      <c r="AP74" s="1"/>
      <c r="AR74" s="3"/>
      <c r="AS74" s="1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6"/>
    </row>
    <row r="75" spans="1:56" x14ac:dyDescent="0.2">
      <c r="A75" s="1"/>
      <c r="B75" s="1"/>
      <c r="C75" s="2"/>
      <c r="D75" s="1"/>
      <c r="E75" s="1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1"/>
      <c r="AA75" s="1"/>
      <c r="AC75" s="1"/>
      <c r="AD75" s="1"/>
      <c r="AE75" s="4"/>
      <c r="AF75" s="1"/>
      <c r="AH75" s="1"/>
      <c r="AJ75" s="1"/>
      <c r="AK75" s="1"/>
      <c r="AM75" s="1"/>
      <c r="AP75" s="1"/>
      <c r="AQ75" s="1"/>
      <c r="AR75" s="1"/>
      <c r="AS75" s="1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6"/>
    </row>
    <row r="76" spans="1:56" x14ac:dyDescent="0.2">
      <c r="A76" s="1"/>
      <c r="B76" s="1"/>
      <c r="C76" s="2"/>
      <c r="D76" s="1"/>
      <c r="E76" s="1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3"/>
      <c r="U76" s="1"/>
      <c r="V76" s="1"/>
      <c r="AD76" s="1"/>
      <c r="AE76" s="4"/>
      <c r="AF76" s="1"/>
      <c r="AG76" s="1"/>
      <c r="AH76" s="1"/>
      <c r="AI76" s="1"/>
      <c r="AJ76" s="1"/>
      <c r="AK76" s="1"/>
      <c r="AM76" s="1"/>
      <c r="AP76" s="1"/>
      <c r="AQ76" s="1"/>
      <c r="AR76" s="1"/>
      <c r="AS76" s="1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6"/>
    </row>
    <row r="77" spans="1:56" x14ac:dyDescent="0.2">
      <c r="A77" s="1"/>
      <c r="B77" s="1"/>
      <c r="C77" s="2"/>
      <c r="D77" s="1"/>
      <c r="E77" s="7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1"/>
      <c r="U77" s="1"/>
      <c r="V77" s="1"/>
      <c r="AD77" s="1"/>
      <c r="AE77" s="4"/>
      <c r="AF77" s="1"/>
      <c r="AG77" s="1"/>
      <c r="AH77" s="1"/>
      <c r="AI77" s="1"/>
      <c r="AJ77" s="1"/>
      <c r="AK77" s="1"/>
      <c r="AM77" s="1"/>
      <c r="AP77" s="1"/>
      <c r="AQ77" s="1"/>
      <c r="AR77" s="1"/>
      <c r="AS77" s="1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6"/>
    </row>
    <row r="78" spans="1:56" x14ac:dyDescent="0.2">
      <c r="A78" s="3"/>
      <c r="B78" s="1"/>
      <c r="C78" s="2"/>
      <c r="D78" s="1"/>
      <c r="E78" s="7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3"/>
      <c r="U78" s="1"/>
      <c r="V78" s="1"/>
      <c r="AD78" s="1"/>
      <c r="AE78" s="4"/>
      <c r="AF78" s="1"/>
      <c r="AG78" s="1"/>
      <c r="AH78" s="1"/>
      <c r="AI78" s="1"/>
      <c r="AJ78" s="1"/>
      <c r="AK78" s="1"/>
      <c r="AM78" s="1"/>
      <c r="AP78" s="1"/>
      <c r="AQ78" s="1"/>
      <c r="AR78" s="1"/>
      <c r="AS78" s="1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6"/>
    </row>
    <row r="79" spans="1:56" x14ac:dyDescent="0.2">
      <c r="A79" s="1"/>
      <c r="B79" s="1"/>
      <c r="C79" s="2"/>
      <c r="D79" s="1"/>
      <c r="E79" s="1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3"/>
      <c r="U79" s="1"/>
      <c r="V79" s="1"/>
      <c r="AD79" s="1"/>
      <c r="AE79" s="4"/>
      <c r="AF79" s="1"/>
      <c r="AG79" s="1"/>
      <c r="AH79" s="1"/>
      <c r="AI79" s="1"/>
      <c r="AJ79" s="1"/>
      <c r="AK79" s="1"/>
      <c r="AM79" s="1"/>
      <c r="AP79" s="1"/>
      <c r="AQ79" s="1"/>
      <c r="AR79" s="1"/>
      <c r="AS79" s="1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6"/>
    </row>
    <row r="80" spans="1:56" x14ac:dyDescent="0.2">
      <c r="A80" s="3"/>
      <c r="B80" s="3"/>
      <c r="C80" s="2"/>
      <c r="D80" s="3"/>
      <c r="E80" s="3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3"/>
      <c r="U80" s="1"/>
      <c r="V80" s="1"/>
      <c r="AD80" s="1"/>
      <c r="AE80" s="4"/>
      <c r="AF80" s="1"/>
      <c r="AG80" s="1"/>
      <c r="AH80" s="1"/>
      <c r="AI80" s="1"/>
      <c r="AJ80" s="1"/>
      <c r="AK80" s="1"/>
      <c r="AM80" s="1"/>
      <c r="AP80" s="1"/>
      <c r="AQ80" s="1"/>
      <c r="AR80" s="1"/>
      <c r="AS80" s="1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6"/>
    </row>
    <row r="81" spans="1:56" x14ac:dyDescent="0.2">
      <c r="A81" s="12"/>
      <c r="B81" s="1"/>
      <c r="C81" s="2"/>
      <c r="D81" s="1"/>
      <c r="E81" s="1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1"/>
      <c r="U81" s="1"/>
      <c r="V81" s="1"/>
      <c r="AD81" s="1"/>
      <c r="AE81" s="4"/>
      <c r="AF81" s="1"/>
      <c r="AG81" s="1"/>
      <c r="AH81" s="1"/>
      <c r="AI81" s="1"/>
      <c r="AJ81" s="1"/>
      <c r="AK81" s="1"/>
      <c r="AM81" s="1"/>
      <c r="AP81" s="1"/>
      <c r="AQ81" s="1"/>
      <c r="AR81" s="1"/>
      <c r="AS81" s="1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6"/>
    </row>
    <row r="82" spans="1:56" x14ac:dyDescent="0.2">
      <c r="A82" s="3"/>
      <c r="B82" s="1"/>
      <c r="C82" s="2"/>
      <c r="D82" s="3"/>
      <c r="E82" s="7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3"/>
      <c r="U82" s="1"/>
      <c r="V82" s="1"/>
      <c r="AD82" s="1"/>
      <c r="AE82" s="4"/>
      <c r="AF82" s="1"/>
      <c r="AG82" s="1"/>
      <c r="AH82" s="1"/>
      <c r="AI82" s="1"/>
      <c r="AJ82" s="1"/>
      <c r="AK82" s="1"/>
      <c r="AM82" s="1"/>
      <c r="AP82" s="1"/>
      <c r="AQ82" s="1"/>
      <c r="AR82" s="1"/>
      <c r="AS82" s="1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6"/>
    </row>
    <row r="83" spans="1:56" x14ac:dyDescent="0.2">
      <c r="A83" s="3"/>
      <c r="B83" s="1"/>
      <c r="C83" s="2"/>
      <c r="D83" s="1"/>
      <c r="E83" s="1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3"/>
      <c r="U83" s="1"/>
      <c r="V83" s="1"/>
      <c r="AD83" s="1"/>
      <c r="AE83" s="4"/>
      <c r="AF83" s="1"/>
      <c r="AG83" s="1"/>
      <c r="AH83" s="1"/>
      <c r="AI83" s="1"/>
      <c r="AJ83" s="1"/>
      <c r="AK83" s="1"/>
      <c r="AM83" s="1"/>
      <c r="AP83" s="1"/>
      <c r="AQ83" s="1"/>
      <c r="AR83" s="1"/>
      <c r="AS83" s="1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6"/>
    </row>
    <row r="84" spans="1:56" x14ac:dyDescent="0.2">
      <c r="A84" s="3"/>
      <c r="B84" s="1"/>
      <c r="C84" s="2"/>
      <c r="D84" s="3"/>
      <c r="E84" s="7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3"/>
      <c r="U84" s="1"/>
      <c r="V84" s="1"/>
      <c r="AD84" s="1"/>
      <c r="AE84" s="4"/>
      <c r="AF84" s="1"/>
      <c r="AG84" s="1"/>
      <c r="AH84" s="1"/>
      <c r="AI84" s="1"/>
      <c r="AJ84" s="1"/>
      <c r="AK84" s="1"/>
      <c r="AM84" s="1"/>
      <c r="AP84" s="1"/>
      <c r="AQ84" s="1"/>
      <c r="AR84" s="1"/>
      <c r="AS84" s="1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6"/>
    </row>
    <row r="85" spans="1:56" x14ac:dyDescent="0.2">
      <c r="A85" s="1"/>
      <c r="B85" s="1"/>
      <c r="C85" s="2"/>
      <c r="D85" s="1"/>
      <c r="E85" s="1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3"/>
      <c r="U85" s="1"/>
      <c r="V85" s="1"/>
      <c r="AD85" s="1"/>
      <c r="AE85" s="4"/>
      <c r="AF85" s="1"/>
      <c r="AG85" s="1"/>
      <c r="AH85" s="1"/>
      <c r="AI85" s="1"/>
      <c r="AJ85" s="1"/>
      <c r="AK85" s="1"/>
      <c r="AM85" s="1"/>
      <c r="AP85" s="1"/>
      <c r="AQ85" s="1"/>
      <c r="AR85" s="1"/>
      <c r="AS85" s="1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6"/>
    </row>
    <row r="86" spans="1:56" x14ac:dyDescent="0.2">
      <c r="A86" s="3"/>
      <c r="B86" s="1"/>
      <c r="C86" s="2"/>
      <c r="D86" s="3"/>
      <c r="E86" s="7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3"/>
      <c r="U86" s="1"/>
      <c r="V86" s="1"/>
      <c r="AD86" s="1"/>
      <c r="AE86" s="4"/>
      <c r="AF86" s="1"/>
      <c r="AG86" s="1"/>
      <c r="AH86" s="1"/>
      <c r="AI86" s="1"/>
      <c r="AJ86" s="1"/>
      <c r="AK86" s="1"/>
      <c r="AM86" s="1"/>
      <c r="AP86" s="1"/>
      <c r="AQ86" s="1"/>
      <c r="AR86" s="1"/>
      <c r="AS86" s="1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6"/>
    </row>
    <row r="87" spans="1:56" x14ac:dyDescent="0.2">
      <c r="A87" s="3"/>
      <c r="B87" s="1"/>
      <c r="C87" s="2"/>
      <c r="D87" s="3"/>
      <c r="E87" s="7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3"/>
      <c r="U87" s="1"/>
      <c r="V87" s="1"/>
      <c r="AD87" s="1"/>
      <c r="AE87" s="4"/>
      <c r="AF87" s="1"/>
      <c r="AG87" s="1"/>
      <c r="AH87" s="1"/>
      <c r="AI87" s="1"/>
      <c r="AJ87" s="1"/>
      <c r="AK87" s="1"/>
      <c r="AM87" s="1"/>
      <c r="AP87" s="1"/>
      <c r="AQ87" s="1"/>
      <c r="AR87" s="1"/>
      <c r="AS87" s="1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6"/>
    </row>
    <row r="88" spans="1:56" x14ac:dyDescent="0.2">
      <c r="A88" s="3"/>
      <c r="B88" s="1"/>
      <c r="C88" s="2"/>
      <c r="D88" s="3"/>
      <c r="E88" s="7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3"/>
      <c r="U88" s="1"/>
      <c r="V88" s="1"/>
      <c r="AD88" s="1"/>
      <c r="AE88" s="4"/>
      <c r="AF88" s="1"/>
      <c r="AG88" s="1"/>
      <c r="AH88" s="1"/>
      <c r="AI88" s="1"/>
      <c r="AJ88" s="1"/>
      <c r="AK88" s="1"/>
      <c r="AM88" s="1"/>
      <c r="AP88" s="1"/>
      <c r="AQ88" s="1"/>
      <c r="AR88" s="1"/>
      <c r="AS88" s="1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6"/>
    </row>
    <row r="89" spans="1:56" x14ac:dyDescent="0.2">
      <c r="A89" s="46"/>
      <c r="B89" s="48"/>
      <c r="C89" s="47"/>
      <c r="D89" s="46"/>
      <c r="E89" s="50"/>
      <c r="F89" s="57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46"/>
      <c r="U89" s="1"/>
      <c r="V89" s="1"/>
      <c r="AD89" s="1"/>
      <c r="AE89" s="4"/>
      <c r="AF89" s="1"/>
      <c r="AG89" s="1"/>
      <c r="AH89" s="1"/>
      <c r="AI89" s="1"/>
      <c r="AJ89" s="1"/>
      <c r="AK89" s="1"/>
      <c r="AM89" s="1"/>
      <c r="AP89" s="1"/>
      <c r="AQ89" s="1"/>
      <c r="AR89" s="1"/>
      <c r="AS89" s="1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6"/>
    </row>
    <row r="90" spans="1:56" x14ac:dyDescent="0.2">
      <c r="A90" s="46"/>
      <c r="B90" s="48"/>
      <c r="C90" s="47"/>
      <c r="D90" s="46"/>
      <c r="E90" s="50"/>
      <c r="F90" s="57"/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46"/>
      <c r="U90" s="1"/>
      <c r="V90" s="1"/>
      <c r="AD90" s="1"/>
      <c r="AE90" s="4"/>
      <c r="AF90" s="1"/>
      <c r="AG90" s="1"/>
      <c r="AH90" s="1"/>
      <c r="AI90" s="1"/>
      <c r="AJ90" s="1"/>
      <c r="AK90" s="1"/>
      <c r="AM90" s="1"/>
      <c r="AP90" s="1"/>
      <c r="AQ90" s="1"/>
      <c r="AR90" s="1"/>
      <c r="AS90" s="1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6"/>
    </row>
    <row r="91" spans="1:56" x14ac:dyDescent="0.2">
      <c r="A91" s="46"/>
      <c r="B91" s="48"/>
      <c r="C91" s="47"/>
      <c r="D91" s="46"/>
      <c r="E91" s="50"/>
      <c r="F91" s="57"/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/>
      <c r="S91" s="46"/>
      <c r="U91" s="1"/>
      <c r="V91" s="1"/>
      <c r="AD91" s="1"/>
      <c r="AE91" s="4"/>
      <c r="AF91" s="1"/>
      <c r="AG91" s="1"/>
      <c r="AH91" s="1"/>
      <c r="AI91" s="1"/>
      <c r="AJ91" s="1"/>
      <c r="AK91" s="1"/>
      <c r="AM91" s="1"/>
      <c r="AP91" s="1"/>
      <c r="AQ91" s="1"/>
      <c r="AR91" s="1"/>
      <c r="AS91" s="1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6"/>
    </row>
    <row r="92" spans="1:56" s="42" customFormat="1" x14ac:dyDescent="0.2">
      <c r="A92" s="46"/>
      <c r="B92" s="48"/>
      <c r="C92" s="47"/>
      <c r="D92" s="46"/>
      <c r="E92" s="50"/>
      <c r="F92" s="57"/>
      <c r="G92" s="57"/>
      <c r="H92" s="57"/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46"/>
      <c r="U92" s="39"/>
      <c r="V92" s="39"/>
      <c r="AD92" s="39"/>
      <c r="AE92" s="43"/>
      <c r="AF92" s="39"/>
      <c r="AG92" s="39"/>
      <c r="AH92" s="39"/>
      <c r="AI92" s="39"/>
      <c r="AJ92" s="39"/>
      <c r="AK92" s="39"/>
      <c r="AM92" s="39"/>
      <c r="AP92" s="39"/>
      <c r="AQ92" s="39"/>
      <c r="AR92" s="39"/>
      <c r="AS92" s="39"/>
      <c r="AT92" s="44"/>
      <c r="AU92" s="44"/>
      <c r="AV92" s="44"/>
      <c r="AW92" s="44"/>
      <c r="AX92" s="44"/>
      <c r="AY92" s="44"/>
      <c r="AZ92" s="44"/>
      <c r="BA92" s="44"/>
      <c r="BB92" s="44"/>
      <c r="BC92" s="44"/>
      <c r="BD92" s="49"/>
    </row>
    <row r="93" spans="1:56" x14ac:dyDescent="0.2">
      <c r="A93" s="46"/>
      <c r="B93" s="48"/>
      <c r="C93" s="47"/>
      <c r="D93" s="46"/>
      <c r="E93" s="50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46"/>
      <c r="U93" s="1"/>
      <c r="V93" s="1"/>
      <c r="AD93" s="1"/>
      <c r="AE93" s="4"/>
      <c r="AF93" s="1"/>
      <c r="AG93" s="1"/>
      <c r="AH93" s="1"/>
      <c r="AI93" s="1"/>
      <c r="AJ93" s="1"/>
      <c r="AK93" s="1"/>
      <c r="AM93" s="1"/>
      <c r="AP93" s="1"/>
      <c r="AQ93" s="1"/>
      <c r="AR93" s="1"/>
      <c r="AS93" s="1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6"/>
    </row>
    <row r="94" spans="1:56" x14ac:dyDescent="0.2">
      <c r="A94" s="46"/>
      <c r="B94" s="48"/>
      <c r="C94" s="47"/>
      <c r="D94" s="46"/>
      <c r="E94" s="50"/>
      <c r="F94" s="57"/>
      <c r="G94" s="57"/>
      <c r="H94" s="57"/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46"/>
      <c r="U94" s="1"/>
      <c r="V94" s="1"/>
      <c r="AD94" s="1"/>
      <c r="AE94" s="4"/>
      <c r="AF94" s="1"/>
      <c r="AG94" s="1"/>
      <c r="AH94" s="1"/>
      <c r="AI94" s="1"/>
      <c r="AJ94" s="1"/>
      <c r="AK94" s="1"/>
      <c r="AM94" s="1"/>
      <c r="AP94" s="1"/>
      <c r="AQ94" s="1"/>
      <c r="AR94" s="1"/>
      <c r="AS94" s="1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6"/>
    </row>
    <row r="95" spans="1:56" x14ac:dyDescent="0.2">
      <c r="A95" s="46"/>
      <c r="B95" s="46"/>
      <c r="C95" s="47"/>
      <c r="D95" s="46"/>
      <c r="E95" s="50"/>
      <c r="F95" s="57"/>
      <c r="G95" s="57"/>
      <c r="H95" s="57"/>
      <c r="I95" s="57"/>
      <c r="J95" s="57"/>
      <c r="K95" s="57"/>
      <c r="L95" s="57"/>
      <c r="M95" s="57"/>
      <c r="N95" s="57"/>
      <c r="O95" s="57"/>
      <c r="P95" s="57"/>
      <c r="Q95" s="57"/>
      <c r="R95" s="57"/>
      <c r="S95" s="46"/>
      <c r="U95" s="1"/>
      <c r="V95" s="1"/>
      <c r="AD95" s="1"/>
      <c r="AE95" s="4"/>
      <c r="AF95" s="1"/>
      <c r="AG95" s="1"/>
      <c r="AH95" s="1"/>
      <c r="AI95" s="1"/>
      <c r="AJ95" s="1"/>
      <c r="AK95" s="1"/>
      <c r="AM95" s="1"/>
      <c r="AP95" s="1"/>
      <c r="AQ95" s="1"/>
      <c r="AR95" s="1"/>
      <c r="AS95" s="1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6"/>
    </row>
    <row r="96" spans="1:56" x14ac:dyDescent="0.2">
      <c r="A96" s="58"/>
      <c r="B96" s="58"/>
      <c r="C96" s="59"/>
      <c r="D96" s="58"/>
      <c r="E96" s="60"/>
      <c r="F96" s="57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46"/>
      <c r="U96" s="1"/>
      <c r="V96" s="1"/>
      <c r="AD96" s="1"/>
      <c r="AE96" s="4"/>
      <c r="AF96" s="1"/>
      <c r="AG96" s="1"/>
      <c r="AH96" s="1"/>
      <c r="AI96" s="1"/>
      <c r="AJ96" s="1"/>
      <c r="AK96" s="1"/>
      <c r="AM96" s="1"/>
      <c r="AP96" s="1"/>
      <c r="AQ96" s="1"/>
      <c r="AR96" s="1"/>
      <c r="AS96" s="1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6"/>
    </row>
    <row r="97" spans="1:56" x14ac:dyDescent="0.2">
      <c r="A97" s="46"/>
      <c r="B97" s="48"/>
      <c r="C97" s="47"/>
      <c r="D97" s="46"/>
      <c r="E97" s="50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46"/>
      <c r="U97" s="1"/>
      <c r="V97" s="1"/>
      <c r="AD97" s="1"/>
      <c r="AE97" s="4"/>
      <c r="AF97" s="1"/>
      <c r="AG97" s="1"/>
      <c r="AH97" s="1"/>
      <c r="AI97" s="1"/>
      <c r="AJ97" s="1"/>
      <c r="AK97" s="1"/>
      <c r="AM97" s="1"/>
      <c r="AP97" s="1"/>
      <c r="AQ97" s="1"/>
      <c r="AR97" s="1"/>
      <c r="AS97" s="1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6"/>
    </row>
    <row r="98" spans="1:56" x14ac:dyDescent="0.2">
      <c r="A98" s="46"/>
      <c r="B98" s="48"/>
      <c r="C98" s="47"/>
      <c r="D98" s="46"/>
      <c r="E98" s="50"/>
      <c r="F98" s="57"/>
      <c r="G98" s="57"/>
      <c r="H98" s="57"/>
      <c r="I98" s="57"/>
      <c r="J98" s="57"/>
      <c r="K98" s="57"/>
      <c r="L98" s="57"/>
      <c r="M98" s="57"/>
      <c r="N98" s="57"/>
      <c r="O98" s="57"/>
      <c r="P98" s="57"/>
      <c r="Q98" s="57"/>
      <c r="R98" s="57"/>
      <c r="S98" s="46"/>
      <c r="T98" s="1"/>
      <c r="W98" s="1"/>
      <c r="Y98" s="1"/>
      <c r="Z98" s="1"/>
      <c r="AA98" s="1"/>
      <c r="AB98" s="1"/>
      <c r="AD98" s="1"/>
      <c r="AE98" s="4"/>
      <c r="AF98" s="1"/>
      <c r="AG98" s="1"/>
      <c r="AH98" s="1"/>
      <c r="AI98" s="1"/>
      <c r="AK98" s="1"/>
      <c r="AM98" s="1"/>
      <c r="AP98" s="1"/>
      <c r="AQ98" s="1"/>
      <c r="AR98" s="1"/>
      <c r="AS98" s="1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6"/>
    </row>
    <row r="99" spans="1:56" x14ac:dyDescent="0.2">
      <c r="A99" s="46"/>
      <c r="B99" s="48"/>
      <c r="C99" s="47"/>
      <c r="D99" s="46"/>
      <c r="E99" s="50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57"/>
      <c r="S99" s="46"/>
      <c r="T99" s="11"/>
      <c r="U99" s="11"/>
      <c r="V99" s="11"/>
      <c r="W99" s="11"/>
      <c r="Z99" s="3"/>
      <c r="AC99" s="3"/>
      <c r="AE99" s="1"/>
      <c r="AF99" s="3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6"/>
      <c r="AR99" s="5"/>
    </row>
    <row r="100" spans="1:56" x14ac:dyDescent="0.2">
      <c r="A100" s="46"/>
      <c r="B100" s="48"/>
      <c r="C100" s="47"/>
      <c r="D100" s="46"/>
      <c r="E100" s="50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46"/>
    </row>
    <row r="101" spans="1:56" x14ac:dyDescent="0.2">
      <c r="A101" s="46"/>
      <c r="B101" s="48"/>
      <c r="C101" s="47"/>
      <c r="D101" s="46"/>
      <c r="E101" s="50"/>
      <c r="F101" s="57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57"/>
      <c r="S101" s="46"/>
    </row>
    <row r="102" spans="1:56" x14ac:dyDescent="0.2">
      <c r="A102" s="46"/>
      <c r="B102" s="48"/>
      <c r="C102" s="47"/>
      <c r="D102" s="46"/>
      <c r="E102" s="50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46"/>
    </row>
    <row r="103" spans="1:56" x14ac:dyDescent="0.2">
      <c r="A103" s="3"/>
      <c r="B103" s="3"/>
      <c r="C103" s="2"/>
      <c r="D103" s="3"/>
      <c r="E103" s="7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3"/>
    </row>
    <row r="104" spans="1:56" x14ac:dyDescent="0.2">
      <c r="A104" s="3"/>
      <c r="B104" s="1"/>
      <c r="C104" s="2"/>
      <c r="D104" s="3"/>
      <c r="E104" s="7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3"/>
    </row>
    <row r="105" spans="1:56" x14ac:dyDescent="0.2">
      <c r="A105" s="3"/>
      <c r="B105" s="3"/>
      <c r="C105" s="2"/>
      <c r="D105" s="3"/>
      <c r="E105" s="7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3"/>
    </row>
    <row r="106" spans="1:56" x14ac:dyDescent="0.2">
      <c r="A106" s="3"/>
      <c r="B106" s="1"/>
      <c r="C106" s="2"/>
      <c r="D106" s="3"/>
      <c r="E106" s="7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3"/>
    </row>
    <row r="107" spans="1:56" x14ac:dyDescent="0.2">
      <c r="A107" s="3"/>
      <c r="B107" s="3"/>
      <c r="C107" s="2"/>
      <c r="D107" s="3"/>
      <c r="E107" s="7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3"/>
    </row>
    <row r="108" spans="1:56" x14ac:dyDescent="0.2">
      <c r="A108" s="3"/>
      <c r="B108" s="3"/>
      <c r="C108" s="2"/>
      <c r="D108" s="3"/>
      <c r="E108" s="7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3"/>
    </row>
    <row r="109" spans="1:56" x14ac:dyDescent="0.2">
      <c r="A109" s="3"/>
      <c r="B109" s="3"/>
      <c r="C109" s="2"/>
      <c r="D109" s="3"/>
      <c r="E109" s="7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3"/>
    </row>
    <row r="110" spans="1:56" x14ac:dyDescent="0.2">
      <c r="A110" s="3"/>
      <c r="B110" s="3"/>
      <c r="C110" s="2"/>
      <c r="D110" s="3"/>
      <c r="E110" s="7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3"/>
    </row>
    <row r="111" spans="1:56" x14ac:dyDescent="0.2">
      <c r="A111" s="3"/>
      <c r="B111" s="3"/>
      <c r="C111" s="2"/>
      <c r="D111" s="3"/>
      <c r="E111" s="7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3"/>
    </row>
    <row r="112" spans="1:56" x14ac:dyDescent="0.2">
      <c r="A112" s="3"/>
      <c r="B112" s="3"/>
      <c r="C112" s="2"/>
      <c r="D112" s="3"/>
      <c r="E112" s="7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3"/>
    </row>
    <row r="113" spans="1:32" x14ac:dyDescent="0.2">
      <c r="A113" s="3"/>
      <c r="B113" s="3"/>
      <c r="C113" s="2"/>
      <c r="D113" s="3"/>
      <c r="E113" s="7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3"/>
    </row>
    <row r="114" spans="1:32" x14ac:dyDescent="0.2">
      <c r="A114" s="3"/>
      <c r="B114" s="3"/>
      <c r="C114" s="2"/>
      <c r="D114" s="3"/>
      <c r="E114" s="7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3"/>
    </row>
    <row r="115" spans="1:32" x14ac:dyDescent="0.2">
      <c r="A115" s="3"/>
      <c r="B115" s="3"/>
      <c r="C115" s="2"/>
      <c r="D115" s="3"/>
      <c r="E115" s="7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3"/>
    </row>
    <row r="116" spans="1:32" x14ac:dyDescent="0.2">
      <c r="A116" s="3"/>
      <c r="B116" s="3"/>
      <c r="C116" s="2"/>
      <c r="D116" s="3"/>
      <c r="E116" s="7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3"/>
    </row>
    <row r="117" spans="1:32" x14ac:dyDescent="0.2">
      <c r="A117" s="46"/>
      <c r="B117" s="46"/>
      <c r="C117" s="47"/>
      <c r="D117" s="46"/>
      <c r="E117" s="50"/>
      <c r="F117" s="57"/>
      <c r="G117" s="57"/>
      <c r="H117" s="57"/>
      <c r="I117" s="57"/>
      <c r="J117" s="57"/>
      <c r="K117" s="57"/>
      <c r="L117" s="57"/>
      <c r="M117" s="57"/>
      <c r="N117" s="57"/>
      <c r="O117" s="57"/>
      <c r="P117" s="57"/>
      <c r="Q117" s="57"/>
      <c r="R117" s="57"/>
      <c r="S117" s="3"/>
    </row>
    <row r="118" spans="1:32" x14ac:dyDescent="0.2">
      <c r="A118" s="46"/>
      <c r="B118" s="46"/>
      <c r="C118" s="47"/>
      <c r="D118" s="46"/>
      <c r="E118" s="50"/>
      <c r="F118" s="57"/>
      <c r="G118" s="57"/>
      <c r="H118" s="57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3"/>
    </row>
    <row r="119" spans="1:32" x14ac:dyDescent="0.2">
      <c r="A119" s="46"/>
      <c r="B119" s="46"/>
      <c r="C119" s="47"/>
      <c r="D119" s="46"/>
      <c r="E119" s="50"/>
      <c r="F119" s="57"/>
      <c r="G119" s="57"/>
      <c r="H119" s="57"/>
      <c r="I119" s="57"/>
      <c r="J119" s="57"/>
      <c r="K119" s="57"/>
      <c r="L119" s="57"/>
      <c r="M119" s="57"/>
      <c r="N119" s="57"/>
      <c r="O119" s="57"/>
      <c r="P119" s="57"/>
      <c r="Q119" s="57"/>
      <c r="R119" s="57"/>
      <c r="S119" s="3"/>
    </row>
    <row r="120" spans="1:32" x14ac:dyDescent="0.2">
      <c r="A120" s="46"/>
      <c r="B120" s="46"/>
      <c r="C120" s="47"/>
      <c r="D120" s="46"/>
      <c r="E120" s="50"/>
      <c r="F120" s="57"/>
      <c r="G120" s="57"/>
      <c r="H120" s="57"/>
      <c r="I120" s="57"/>
      <c r="J120" s="57"/>
      <c r="K120" s="57"/>
      <c r="L120" s="57"/>
      <c r="M120" s="57"/>
      <c r="N120" s="57"/>
      <c r="O120" s="57"/>
      <c r="P120" s="57"/>
      <c r="Q120" s="57"/>
      <c r="R120" s="57"/>
      <c r="S120" s="3"/>
    </row>
    <row r="121" spans="1:32" x14ac:dyDescent="0.2">
      <c r="A121" s="18"/>
      <c r="B121" s="46"/>
      <c r="C121" s="47"/>
      <c r="D121" s="46"/>
      <c r="E121" s="50"/>
      <c r="F121" s="57"/>
      <c r="G121" s="57"/>
      <c r="H121" s="57"/>
      <c r="I121" s="57"/>
      <c r="J121" s="57"/>
      <c r="K121" s="57"/>
      <c r="L121" s="57"/>
      <c r="M121" s="57"/>
      <c r="N121" s="57"/>
      <c r="O121" s="57"/>
      <c r="P121" s="57"/>
      <c r="Q121" s="57"/>
      <c r="R121" s="57"/>
      <c r="S121" s="3"/>
    </row>
    <row r="122" spans="1:32" x14ac:dyDescent="0.2">
      <c r="A122" s="46"/>
      <c r="B122" s="46"/>
      <c r="C122" s="47"/>
      <c r="D122" s="46"/>
      <c r="E122" s="50"/>
      <c r="F122" s="57"/>
      <c r="G122" s="57"/>
      <c r="H122" s="57"/>
      <c r="I122" s="57"/>
      <c r="J122" s="57"/>
      <c r="K122" s="57"/>
      <c r="L122" s="57"/>
      <c r="M122" s="57"/>
      <c r="N122" s="57"/>
      <c r="O122" s="57"/>
      <c r="P122" s="57"/>
      <c r="Q122" s="57"/>
      <c r="R122" s="57"/>
      <c r="S122" s="3"/>
    </row>
    <row r="123" spans="1:32" x14ac:dyDescent="0.2">
      <c r="A123" s="46"/>
      <c r="B123" s="46"/>
      <c r="C123" s="47"/>
      <c r="D123" s="46"/>
      <c r="E123" s="50"/>
      <c r="F123" s="57"/>
      <c r="G123" s="57"/>
      <c r="H123" s="57"/>
      <c r="I123" s="57"/>
      <c r="J123" s="57"/>
      <c r="K123" s="57"/>
      <c r="L123" s="57"/>
      <c r="M123" s="57"/>
      <c r="N123" s="57"/>
      <c r="O123" s="57"/>
      <c r="P123" s="57"/>
      <c r="Q123" s="57"/>
      <c r="R123" s="57"/>
      <c r="S123" s="3"/>
    </row>
    <row r="124" spans="1:32" x14ac:dyDescent="0.2">
      <c r="A124" s="46"/>
      <c r="B124" s="46"/>
      <c r="C124" s="47"/>
      <c r="D124" s="46"/>
      <c r="E124" s="50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57"/>
      <c r="S124" s="3"/>
    </row>
    <row r="125" spans="1:32" x14ac:dyDescent="0.2">
      <c r="A125" s="46"/>
      <c r="B125" s="46"/>
      <c r="C125" s="47"/>
      <c r="D125" s="46"/>
      <c r="E125" s="50"/>
      <c r="F125" s="57"/>
      <c r="G125" s="57"/>
      <c r="H125" s="57"/>
      <c r="I125" s="57"/>
      <c r="J125" s="57"/>
      <c r="K125" s="57"/>
      <c r="L125" s="57"/>
      <c r="M125" s="57"/>
      <c r="N125" s="57"/>
      <c r="O125" s="57"/>
      <c r="P125" s="57"/>
      <c r="Q125" s="57"/>
      <c r="R125" s="57"/>
      <c r="S125" s="19"/>
      <c r="T125" s="22"/>
      <c r="U125" s="22"/>
      <c r="V125" s="19"/>
      <c r="W125" s="19"/>
      <c r="X125" s="19"/>
      <c r="Y125" s="19"/>
      <c r="Z125" s="22"/>
      <c r="AA125" s="19"/>
      <c r="AB125" s="19"/>
      <c r="AC125" s="22"/>
      <c r="AD125" s="19"/>
      <c r="AE125" s="23"/>
      <c r="AF125" s="19"/>
    </row>
    <row r="126" spans="1:32" x14ac:dyDescent="0.2">
      <c r="A126" s="61"/>
      <c r="B126" s="61"/>
      <c r="C126" s="59"/>
      <c r="D126" s="61"/>
      <c r="E126" s="61"/>
      <c r="F126" s="57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19"/>
      <c r="T126" s="19"/>
      <c r="U126" s="22"/>
      <c r="V126" s="19"/>
      <c r="W126" s="19"/>
      <c r="X126" s="19"/>
      <c r="Y126" s="19"/>
      <c r="Z126" s="22"/>
      <c r="AA126" s="19"/>
      <c r="AB126" s="19"/>
      <c r="AC126" s="19"/>
      <c r="AD126" s="19"/>
      <c r="AE126" s="23"/>
      <c r="AF126" s="19"/>
    </row>
    <row r="127" spans="1:32" x14ac:dyDescent="0.2">
      <c r="A127" s="61"/>
      <c r="B127" s="61"/>
      <c r="C127" s="59"/>
      <c r="D127" s="61"/>
      <c r="E127" s="61"/>
      <c r="F127" s="57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24"/>
      <c r="T127" s="24"/>
      <c r="U127" s="24"/>
      <c r="V127" s="24"/>
      <c r="W127" s="24"/>
      <c r="X127" s="24"/>
      <c r="Y127" s="24"/>
      <c r="Z127" s="26"/>
      <c r="AA127" s="24"/>
      <c r="AB127" s="24"/>
      <c r="AC127" s="24"/>
      <c r="AD127" s="24"/>
      <c r="AE127" s="27"/>
      <c r="AF127" s="24"/>
    </row>
    <row r="128" spans="1:32" x14ac:dyDescent="0.2">
      <c r="A128" s="18"/>
      <c r="B128" s="46"/>
      <c r="C128" s="47"/>
      <c r="D128" s="46"/>
      <c r="E128" s="50"/>
      <c r="F128" s="57"/>
      <c r="G128" s="57"/>
      <c r="H128" s="57"/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24"/>
      <c r="T128" s="24"/>
      <c r="U128" s="26"/>
      <c r="V128" s="24"/>
      <c r="W128" s="24"/>
      <c r="X128" s="26"/>
      <c r="Y128" s="24"/>
      <c r="Z128" s="26"/>
      <c r="AA128" s="24"/>
      <c r="AB128" s="24"/>
      <c r="AC128" s="24"/>
      <c r="AD128" s="24"/>
      <c r="AE128" s="27"/>
      <c r="AF128" s="24"/>
    </row>
    <row r="129" spans="1:32" x14ac:dyDescent="0.2">
      <c r="A129" s="46"/>
      <c r="B129" s="46"/>
      <c r="C129" s="47"/>
      <c r="D129" s="46"/>
      <c r="E129" s="50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25"/>
      <c r="T129" s="24"/>
      <c r="U129" s="24"/>
      <c r="V129" s="24"/>
      <c r="W129" s="24"/>
      <c r="X129" s="24"/>
      <c r="Y129" s="24"/>
      <c r="Z129" s="26"/>
      <c r="AA129" s="24"/>
      <c r="AB129" s="24"/>
      <c r="AC129" s="24"/>
      <c r="AD129" s="24"/>
      <c r="AE129" s="27"/>
      <c r="AF129" s="24"/>
    </row>
    <row r="130" spans="1:32" x14ac:dyDescent="0.2">
      <c r="A130" s="18"/>
      <c r="B130" s="18"/>
      <c r="C130" s="47"/>
      <c r="D130" s="18"/>
      <c r="E130" s="50"/>
      <c r="F130" s="57"/>
      <c r="G130" s="57"/>
      <c r="H130" s="57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24"/>
      <c r="T130" s="24"/>
      <c r="U130" s="24"/>
      <c r="V130" s="24"/>
      <c r="W130" s="24"/>
      <c r="X130" s="24"/>
      <c r="Y130" s="24"/>
      <c r="Z130" s="26"/>
      <c r="AA130" s="24"/>
      <c r="AB130" s="24"/>
      <c r="AC130" s="24"/>
      <c r="AD130" s="24"/>
      <c r="AE130" s="27"/>
      <c r="AF130" s="24"/>
    </row>
    <row r="131" spans="1:32" x14ac:dyDescent="0.2">
      <c r="A131" s="61"/>
      <c r="B131" s="61"/>
      <c r="C131" s="59"/>
      <c r="D131" s="61"/>
      <c r="E131" s="61"/>
      <c r="F131" s="57"/>
      <c r="G131" s="57"/>
      <c r="H131" s="57"/>
      <c r="I131" s="57"/>
      <c r="J131" s="57"/>
      <c r="K131" s="57"/>
      <c r="L131" s="57"/>
      <c r="M131" s="57"/>
      <c r="N131" s="57"/>
      <c r="O131" s="57"/>
      <c r="P131" s="57"/>
      <c r="Q131" s="57"/>
      <c r="R131" s="57"/>
      <c r="S131" s="19"/>
      <c r="T131" s="21"/>
      <c r="U131" s="28"/>
      <c r="V131" s="28"/>
      <c r="W131" s="28"/>
      <c r="X131" s="28"/>
      <c r="Y131" s="28"/>
      <c r="Z131" s="22"/>
      <c r="AA131" s="19"/>
      <c r="AB131" s="19"/>
      <c r="AC131" s="19"/>
      <c r="AD131" s="19"/>
      <c r="AE131" s="22"/>
      <c r="AF131" s="29"/>
    </row>
    <row r="132" spans="1:32" x14ac:dyDescent="0.2">
      <c r="A132" s="18"/>
      <c r="B132" s="18"/>
      <c r="C132" s="47"/>
      <c r="D132" s="18"/>
      <c r="E132" s="50"/>
      <c r="F132" s="57"/>
      <c r="G132" s="57"/>
      <c r="H132" s="57"/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24"/>
      <c r="T132" s="24"/>
      <c r="U132" s="24"/>
      <c r="V132" s="24"/>
      <c r="W132" s="24"/>
      <c r="X132" s="24"/>
      <c r="Y132" s="24"/>
      <c r="Z132" s="26"/>
      <c r="AA132" s="24"/>
      <c r="AB132" s="24"/>
      <c r="AC132" s="24"/>
      <c r="AD132" s="24"/>
      <c r="AE132" s="27"/>
      <c r="AF132" s="24"/>
    </row>
    <row r="133" spans="1:32" x14ac:dyDescent="0.2">
      <c r="A133" s="18"/>
      <c r="B133" s="18"/>
      <c r="C133" s="47"/>
      <c r="D133" s="18"/>
      <c r="E133" s="50"/>
      <c r="F133" s="57"/>
      <c r="G133" s="57"/>
      <c r="H133" s="57"/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3"/>
      <c r="AF133" s="19"/>
    </row>
    <row r="134" spans="1:32" x14ac:dyDescent="0.2">
      <c r="A134" s="18"/>
      <c r="B134" s="46"/>
      <c r="C134" s="47"/>
      <c r="D134" s="18"/>
      <c r="E134" s="50"/>
      <c r="F134" s="57"/>
      <c r="G134" s="57"/>
      <c r="H134" s="57"/>
      <c r="I134" s="57"/>
      <c r="J134" s="57"/>
      <c r="K134" s="57"/>
      <c r="L134" s="57"/>
      <c r="M134" s="57"/>
      <c r="N134" s="57"/>
      <c r="O134" s="57"/>
      <c r="P134" s="57"/>
      <c r="Q134" s="57"/>
      <c r="R134" s="57"/>
      <c r="S134" s="19"/>
      <c r="T134" s="22"/>
      <c r="U134" s="22"/>
      <c r="V134" s="19"/>
      <c r="W134" s="19"/>
      <c r="X134" s="19"/>
      <c r="Y134" s="19"/>
      <c r="Z134" s="22"/>
      <c r="AA134" s="19"/>
      <c r="AB134" s="19"/>
      <c r="AC134" s="22"/>
      <c r="AD134" s="19"/>
      <c r="AE134" s="23"/>
      <c r="AF134" s="19"/>
    </row>
    <row r="135" spans="1:32" x14ac:dyDescent="0.2">
      <c r="A135" s="18"/>
      <c r="B135" s="18"/>
      <c r="C135" s="47"/>
      <c r="D135" s="18"/>
      <c r="E135" s="50"/>
      <c r="F135" s="57"/>
      <c r="G135" s="57"/>
      <c r="H135" s="57"/>
      <c r="I135" s="57"/>
      <c r="J135" s="57"/>
      <c r="K135" s="57"/>
      <c r="L135" s="57"/>
      <c r="M135" s="57"/>
      <c r="N135" s="57"/>
      <c r="O135" s="57"/>
      <c r="P135" s="57"/>
      <c r="Q135" s="57"/>
      <c r="R135" s="57"/>
      <c r="S135" s="22"/>
      <c r="T135" s="22"/>
      <c r="U135" s="22"/>
      <c r="V135" s="22"/>
      <c r="W135" s="19"/>
      <c r="X135" s="22"/>
      <c r="Y135" s="19"/>
      <c r="Z135" s="22"/>
      <c r="AA135" s="19"/>
      <c r="AB135" s="19"/>
      <c r="AC135" s="22"/>
      <c r="AD135" s="22"/>
      <c r="AE135" s="23"/>
      <c r="AF135" s="19"/>
    </row>
    <row r="136" spans="1:32" x14ac:dyDescent="0.2">
      <c r="A136" s="18"/>
      <c r="B136" s="46"/>
      <c r="C136" s="47"/>
      <c r="D136" s="18"/>
      <c r="E136" s="50"/>
      <c r="F136" s="57"/>
      <c r="G136" s="57"/>
      <c r="H136" s="57"/>
      <c r="I136" s="57"/>
      <c r="J136" s="57"/>
      <c r="K136" s="57"/>
      <c r="L136" s="57"/>
      <c r="M136" s="57"/>
      <c r="N136" s="57"/>
      <c r="O136" s="57"/>
      <c r="P136" s="57"/>
      <c r="Q136" s="57"/>
      <c r="R136" s="57"/>
      <c r="S136" s="31"/>
      <c r="T136" s="30"/>
      <c r="U136" s="31"/>
      <c r="V136" s="31"/>
      <c r="W136" s="30"/>
      <c r="X136" s="31"/>
      <c r="Y136" s="32"/>
      <c r="Z136" s="30"/>
      <c r="AA136" s="31"/>
      <c r="AB136" s="31"/>
      <c r="AC136" s="30"/>
      <c r="AD136" s="31"/>
      <c r="AE136" s="32"/>
      <c r="AF136" s="30"/>
    </row>
    <row r="137" spans="1:32" x14ac:dyDescent="0.2">
      <c r="A137" s="18"/>
      <c r="B137" s="18"/>
      <c r="C137" s="59"/>
      <c r="D137" s="61"/>
      <c r="E137" s="60"/>
      <c r="F137" s="57"/>
      <c r="G137" s="57"/>
      <c r="H137" s="57"/>
      <c r="I137" s="57"/>
      <c r="J137" s="57"/>
      <c r="K137" s="57"/>
      <c r="L137" s="57"/>
      <c r="M137" s="57"/>
      <c r="N137" s="57"/>
      <c r="O137" s="57"/>
      <c r="P137" s="57"/>
      <c r="Q137" s="57"/>
      <c r="R137" s="57"/>
    </row>
    <row r="138" spans="1:32" x14ac:dyDescent="0.2">
      <c r="A138" s="18"/>
      <c r="B138" s="18"/>
      <c r="C138" s="47"/>
      <c r="D138" s="18"/>
      <c r="E138" s="50"/>
      <c r="F138" s="57"/>
      <c r="G138" s="57"/>
      <c r="H138" s="57"/>
      <c r="I138" s="57"/>
      <c r="J138" s="57"/>
      <c r="K138" s="57"/>
      <c r="L138" s="57"/>
      <c r="M138" s="57"/>
      <c r="N138" s="57"/>
      <c r="O138" s="57"/>
      <c r="P138" s="57"/>
      <c r="Q138" s="57"/>
      <c r="R138" s="57"/>
    </row>
    <row r="139" spans="1:32" x14ac:dyDescent="0.2">
      <c r="A139" s="18"/>
      <c r="B139" s="18"/>
      <c r="C139" s="59"/>
      <c r="D139" s="61"/>
      <c r="E139" s="60"/>
      <c r="F139" s="57"/>
      <c r="G139" s="57"/>
      <c r="H139" s="57"/>
      <c r="I139" s="57"/>
      <c r="J139" s="57"/>
      <c r="K139" s="57"/>
      <c r="L139" s="57"/>
      <c r="M139" s="57"/>
      <c r="N139" s="57"/>
      <c r="O139" s="57"/>
      <c r="P139" s="57"/>
      <c r="Q139" s="57"/>
      <c r="R139" s="57"/>
    </row>
    <row r="140" spans="1:32" x14ac:dyDescent="0.2">
      <c r="A140" s="61"/>
      <c r="B140" s="61"/>
      <c r="C140" s="59"/>
      <c r="D140" s="61"/>
      <c r="E140" s="61"/>
      <c r="F140" s="57"/>
      <c r="G140" s="57"/>
      <c r="H140" s="57"/>
      <c r="I140" s="57"/>
      <c r="J140" s="57"/>
      <c r="K140" s="57"/>
      <c r="L140" s="57"/>
      <c r="M140" s="57"/>
      <c r="N140" s="57"/>
      <c r="O140" s="57"/>
      <c r="P140" s="57"/>
      <c r="Q140" s="57"/>
      <c r="R140" s="57"/>
    </row>
    <row r="141" spans="1:32" x14ac:dyDescent="0.2">
      <c r="A141" s="18"/>
      <c r="B141" s="18"/>
      <c r="C141" s="59"/>
      <c r="D141" s="61"/>
      <c r="E141" s="61"/>
      <c r="F141" s="57"/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</row>
    <row r="142" spans="1:32" x14ac:dyDescent="0.2">
      <c r="A142" s="61"/>
      <c r="B142" s="61"/>
      <c r="C142" s="59"/>
      <c r="D142" s="62"/>
      <c r="E142" s="61"/>
      <c r="F142" s="57"/>
      <c r="G142" s="57"/>
      <c r="H142" s="57"/>
      <c r="I142" s="57"/>
      <c r="J142" s="57"/>
      <c r="K142" s="57"/>
      <c r="L142" s="57"/>
      <c r="M142" s="57"/>
      <c r="N142" s="57"/>
      <c r="O142" s="57"/>
      <c r="P142" s="57"/>
      <c r="Q142" s="57"/>
      <c r="R142" s="57"/>
    </row>
    <row r="143" spans="1:32" x14ac:dyDescent="0.2">
      <c r="A143" s="61"/>
      <c r="B143" s="61"/>
      <c r="C143" s="64"/>
      <c r="D143" s="61"/>
      <c r="E143" s="61"/>
      <c r="F143" s="57"/>
      <c r="G143" s="57"/>
      <c r="H143" s="57"/>
      <c r="I143" s="57"/>
      <c r="J143" s="57"/>
      <c r="K143" s="57"/>
      <c r="L143" s="57"/>
      <c r="M143" s="57"/>
      <c r="N143" s="57"/>
      <c r="O143" s="57"/>
      <c r="P143" s="57"/>
      <c r="Q143" s="57"/>
      <c r="R143" s="57"/>
    </row>
    <row r="144" spans="1:32" x14ac:dyDescent="0.2">
      <c r="A144" s="63"/>
      <c r="B144" s="63"/>
      <c r="C144" s="70"/>
      <c r="D144" s="70"/>
      <c r="E144" s="70"/>
      <c r="F144" s="57"/>
      <c r="G144" s="57"/>
      <c r="H144" s="57"/>
      <c r="I144" s="57"/>
      <c r="J144" s="57"/>
      <c r="K144" s="57"/>
      <c r="L144" s="57"/>
      <c r="M144" s="57"/>
      <c r="N144" s="57"/>
      <c r="O144" s="57"/>
      <c r="P144" s="57"/>
      <c r="Q144" s="57"/>
      <c r="R144" s="57"/>
    </row>
  </sheetData>
  <phoneticPr fontId="0" type="noConversion"/>
  <conditionalFormatting sqref="A138:E138">
    <cfRule type="containsText" dxfId="87" priority="14" operator="containsText" text="Over">
      <formula>NOT(ISERROR(SEARCH("Over",A138)))</formula>
    </cfRule>
    <cfRule type="containsText" dxfId="86" priority="15" operator="containsText" text="Under">
      <formula>NOT(ISERROR(SEARCH("Under",A138)))</formula>
    </cfRule>
  </conditionalFormatting>
  <conditionalFormatting sqref="A138:E138">
    <cfRule type="containsText" dxfId="85" priority="16" stopIfTrue="1" operator="containsText" text="SC Value Missing">
      <formula>NOT(ISERROR(SEARCH("SC Value Missing",A138)))</formula>
    </cfRule>
    <cfRule type="containsText" dxfId="84" priority="17" stopIfTrue="1" operator="containsText" text="SP Value Missing">
      <formula>NOT(ISERROR(SEARCH("SP Value Missing",A138)))</formula>
    </cfRule>
    <cfRule type="containsText" dxfId="83" priority="18" stopIfTrue="1" operator="containsText" text="PE Value Missing">
      <formula>NOT(ISERROR(SEARCH("PE Value Missing",A138)))</formula>
    </cfRule>
    <cfRule type="containsText" dxfId="82" priority="19" stopIfTrue="1" operator="containsText" text="AE Value Missing">
      <formula>NOT(ISERROR(SEARCH("AE Value Missing",A138)))</formula>
    </cfRule>
    <cfRule type="containsText" dxfId="81" priority="20" stopIfTrue="1" operator="containsText" text="CE Value Missing">
      <formula>NOT(ISERROR(SEARCH("CE Value Missing",A138)))</formula>
    </cfRule>
    <cfRule type="containsText" dxfId="80" priority="21" stopIfTrue="1" operator="containsText" text="FIC Value Missing">
      <formula>NOT(ISERROR(SEARCH("FIC Value Missing",A138)))</formula>
    </cfRule>
    <cfRule type="containsText" dxfId="79" priority="22" stopIfTrue="1" operator="containsText" text="Equip Value Missing">
      <formula>NOT(ISERROR(SEARCH("Equip Value Missing",A138)))</formula>
    </cfRule>
  </conditionalFormatting>
  <conditionalFormatting sqref="A138:E138">
    <cfRule type="containsText" dxfId="78" priority="12" operator="containsText" text="Over">
      <formula>NOT(ISERROR(SEARCH("Over",A138)))</formula>
    </cfRule>
    <cfRule type="containsText" dxfId="77" priority="13" operator="containsText" text="Under">
      <formula>NOT(ISERROR(SEARCH("Under",A138)))</formula>
    </cfRule>
  </conditionalFormatting>
  <conditionalFormatting sqref="C131:E131">
    <cfRule type="containsText" dxfId="76" priority="3" operator="containsText" text="Over">
      <formula>NOT(ISERROR(SEARCH("Over",C131)))</formula>
    </cfRule>
    <cfRule type="containsText" dxfId="75" priority="4" operator="containsText" text="Under">
      <formula>NOT(ISERROR(SEARCH("Under",C131)))</formula>
    </cfRule>
  </conditionalFormatting>
  <conditionalFormatting sqref="C131:E131">
    <cfRule type="containsText" dxfId="74" priority="5" stopIfTrue="1" operator="containsText" text="SC Value Missing">
      <formula>NOT(ISERROR(SEARCH("SC Value Missing",C131)))</formula>
    </cfRule>
    <cfRule type="containsText" dxfId="73" priority="6" stopIfTrue="1" operator="containsText" text="SP Value Missing">
      <formula>NOT(ISERROR(SEARCH("SP Value Missing",C131)))</formula>
    </cfRule>
    <cfRule type="containsText" dxfId="72" priority="7" stopIfTrue="1" operator="containsText" text="PE Value Missing">
      <formula>NOT(ISERROR(SEARCH("PE Value Missing",C131)))</formula>
    </cfRule>
    <cfRule type="containsText" dxfId="71" priority="8" stopIfTrue="1" operator="containsText" text="AE Value Missing">
      <formula>NOT(ISERROR(SEARCH("AE Value Missing",C131)))</formula>
    </cfRule>
    <cfRule type="containsText" dxfId="70" priority="9" stopIfTrue="1" operator="containsText" text="CE Value Missing">
      <formula>NOT(ISERROR(SEARCH("CE Value Missing",C131)))</formula>
    </cfRule>
    <cfRule type="containsText" dxfId="69" priority="10" stopIfTrue="1" operator="containsText" text="FIC Value Missing">
      <formula>NOT(ISERROR(SEARCH("FIC Value Missing",C131)))</formula>
    </cfRule>
    <cfRule type="containsText" dxfId="68" priority="11" stopIfTrue="1" operator="containsText" text="Equip Value Missing">
      <formula>NOT(ISERROR(SEARCH("Equip Value Missing",C131)))</formula>
    </cfRule>
  </conditionalFormatting>
  <conditionalFormatting sqref="C131:E131">
    <cfRule type="containsText" dxfId="67" priority="1" operator="containsText" text="Over">
      <formula>NOT(ISERROR(SEARCH("Over",C131)))</formula>
    </cfRule>
    <cfRule type="containsText" dxfId="66" priority="2" operator="containsText" text="Under">
      <formula>NOT(ISERROR(SEARCH("Under",C131)))</formula>
    </cfRule>
  </conditionalFormatting>
  <printOptions horizontalCentered="1" gridLines="1"/>
  <pageMargins left="0.5" right="0.5" top="0.75" bottom="0.75" header="0.5" footer="0.5"/>
  <pageSetup scale="58" fitToHeight="99" orientation="landscape" r:id="rId1"/>
  <headerFooter alignWithMargins="0">
    <oddFooter>&amp;L&amp;BATOFINA Confidential&amp;B&amp;C&amp;D&amp;RPage &amp;P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pageSetUpPr fitToPage="1"/>
  </sheetPr>
  <dimension ref="A1:AQ123"/>
  <sheetViews>
    <sheetView showGridLines="0" zoomScaleNormal="100" workbookViewId="0">
      <selection activeCell="B21" sqref="B21"/>
    </sheetView>
  </sheetViews>
  <sheetFormatPr defaultRowHeight="12.75" x14ac:dyDescent="0.2"/>
  <cols>
    <col min="1" max="1" width="39.85546875" bestFit="1" customWidth="1"/>
    <col min="2" max="2" width="15.7109375" bestFit="1" customWidth="1"/>
    <col min="3" max="3" width="16" bestFit="1" customWidth="1"/>
    <col min="4" max="4" width="8.7109375" bestFit="1" customWidth="1"/>
    <col min="5" max="5" width="13.140625" bestFit="1" customWidth="1"/>
    <col min="6" max="6" width="8.7109375" bestFit="1" customWidth="1"/>
    <col min="7" max="7" width="11.140625" bestFit="1" customWidth="1"/>
    <col min="8" max="8" width="9.5703125" bestFit="1" customWidth="1"/>
    <col min="9" max="9" width="9.85546875" bestFit="1" customWidth="1"/>
    <col min="10" max="10" width="8.7109375" bestFit="1" customWidth="1"/>
    <col min="11" max="15" width="8.28515625" bestFit="1" customWidth="1"/>
    <col min="16" max="16" width="8.85546875" bestFit="1" customWidth="1"/>
    <col min="17" max="17" width="9.7109375" bestFit="1" customWidth="1"/>
    <col min="18" max="31" width="9.140625" customWidth="1"/>
    <col min="32" max="32" width="5.5703125" customWidth="1"/>
    <col min="33" max="33" width="12.7109375" bestFit="1" customWidth="1"/>
    <col min="34" max="34" width="11.42578125" bestFit="1" customWidth="1"/>
    <col min="35" max="35" width="11.7109375" bestFit="1" customWidth="1"/>
    <col min="36" max="36" width="10.5703125" bestFit="1" customWidth="1"/>
    <col min="37" max="37" width="10.28515625" bestFit="1" customWidth="1"/>
    <col min="38" max="38" width="7.85546875" customWidth="1"/>
    <col min="39" max="39" width="6.140625" bestFit="1" customWidth="1"/>
    <col min="40" max="40" width="7.42578125" customWidth="1"/>
    <col min="41" max="41" width="7.140625" customWidth="1"/>
    <col min="42" max="42" width="7.7109375" customWidth="1"/>
    <col min="43" max="43" width="7.140625" bestFit="1" customWidth="1"/>
  </cols>
  <sheetData>
    <row r="1" spans="1:43" x14ac:dyDescent="0.2">
      <c r="A1" s="87" t="s">
        <v>0</v>
      </c>
      <c r="B1" s="87" t="s">
        <v>1</v>
      </c>
      <c r="C1" s="88" t="s">
        <v>2</v>
      </c>
      <c r="D1" s="87" t="s">
        <v>3</v>
      </c>
      <c r="E1" s="87" t="s">
        <v>4</v>
      </c>
      <c r="F1" s="88" t="s">
        <v>29</v>
      </c>
      <c r="G1" s="88" t="s">
        <v>70</v>
      </c>
      <c r="H1" s="88" t="s">
        <v>71</v>
      </c>
      <c r="I1" s="88" t="s">
        <v>72</v>
      </c>
      <c r="J1" s="88" t="s">
        <v>73</v>
      </c>
      <c r="K1" s="88" t="s">
        <v>74</v>
      </c>
      <c r="L1" s="88" t="s">
        <v>75</v>
      </c>
      <c r="M1" s="88" t="s">
        <v>76</v>
      </c>
      <c r="N1" s="88" t="s">
        <v>77</v>
      </c>
      <c r="O1" s="88" t="s">
        <v>78</v>
      </c>
      <c r="P1" s="88" t="s">
        <v>79</v>
      </c>
      <c r="Q1" s="88" t="s">
        <v>63</v>
      </c>
      <c r="R1" s="1"/>
      <c r="T1" s="1"/>
      <c r="Z1" s="1"/>
      <c r="AC1" s="1"/>
      <c r="AE1" s="3"/>
      <c r="AF1" s="1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</row>
    <row r="2" spans="1:43" x14ac:dyDescent="0.2">
      <c r="A2" t="s">
        <v>31</v>
      </c>
      <c r="B2" t="s">
        <v>32</v>
      </c>
      <c r="C2" s="73">
        <v>35366</v>
      </c>
      <c r="D2" t="s">
        <v>33</v>
      </c>
      <c r="E2" t="s">
        <v>34</v>
      </c>
      <c r="F2" t="s">
        <v>35</v>
      </c>
      <c r="G2" s="91">
        <v>0.14813084112149499</v>
      </c>
      <c r="H2" s="91">
        <v>0.66806853582554504</v>
      </c>
      <c r="I2" s="91">
        <v>0.81619937694704003</v>
      </c>
      <c r="J2" s="91">
        <v>7.12060525144637E-2</v>
      </c>
      <c r="K2" s="91">
        <v>6.4374721851357397E-2</v>
      </c>
      <c r="L2" s="91">
        <v>2.81708945260347E-2</v>
      </c>
      <c r="M2" s="91">
        <v>5.3849577214063202E-3</v>
      </c>
      <c r="N2" s="91"/>
      <c r="O2" s="91">
        <v>1.46639964396974E-2</v>
      </c>
      <c r="P2" s="91">
        <v>0.18380062305295999</v>
      </c>
      <c r="Q2" s="91">
        <v>1</v>
      </c>
      <c r="R2" s="1"/>
      <c r="T2" s="1"/>
      <c r="U2" s="1"/>
      <c r="Z2" s="1"/>
      <c r="AE2" s="3"/>
      <c r="AF2" s="1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</row>
    <row r="3" spans="1:43" x14ac:dyDescent="0.2">
      <c r="A3" t="s">
        <v>57</v>
      </c>
      <c r="B3" t="s">
        <v>58</v>
      </c>
      <c r="C3" s="73">
        <v>35916</v>
      </c>
      <c r="D3" t="s">
        <v>33</v>
      </c>
      <c r="E3" t="s">
        <v>34</v>
      </c>
      <c r="F3" t="s">
        <v>35</v>
      </c>
      <c r="G3" s="91">
        <v>0.29649215094548598</v>
      </c>
      <c r="H3" s="91">
        <v>0.47869542346133598</v>
      </c>
      <c r="I3" s="91">
        <v>0.77518757440682196</v>
      </c>
      <c r="J3" s="91">
        <v>6.6447022342811302E-2</v>
      </c>
      <c r="K3" s="91">
        <v>4.1861624075971098E-2</v>
      </c>
      <c r="L3" s="91">
        <v>4.6762091973753403E-2</v>
      </c>
      <c r="M3" s="91">
        <v>4.1750879038733098E-2</v>
      </c>
      <c r="N3" s="91"/>
      <c r="O3" s="91">
        <v>2.79908081619092E-2</v>
      </c>
      <c r="P3" s="91">
        <v>0.22481242559317799</v>
      </c>
      <c r="Q3" s="91">
        <v>1</v>
      </c>
      <c r="R3" s="1"/>
      <c r="S3" s="1"/>
      <c r="T3" s="1"/>
      <c r="U3" s="1"/>
      <c r="V3" s="1"/>
      <c r="W3" s="1"/>
      <c r="X3" s="1"/>
      <c r="Z3" s="1"/>
      <c r="AC3" s="1"/>
      <c r="AD3" s="1"/>
      <c r="AE3" s="1"/>
      <c r="AF3" s="1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</row>
    <row r="4" spans="1:43" x14ac:dyDescent="0.2">
      <c r="A4" t="s">
        <v>48</v>
      </c>
      <c r="B4" t="s">
        <v>49</v>
      </c>
      <c r="C4" s="73">
        <v>35217</v>
      </c>
      <c r="D4" t="s">
        <v>33</v>
      </c>
      <c r="E4" t="s">
        <v>50</v>
      </c>
      <c r="F4" t="s">
        <v>36</v>
      </c>
      <c r="G4" s="91">
        <v>0.39646912121808803</v>
      </c>
      <c r="H4" s="91">
        <v>0.540066942311479</v>
      </c>
      <c r="I4" s="91">
        <v>0.93653606352956598</v>
      </c>
      <c r="J4" s="91"/>
      <c r="K4" s="91">
        <v>2.91395944083481E-2</v>
      </c>
      <c r="L4" s="91">
        <v>1.41103891842226E-2</v>
      </c>
      <c r="M4" s="91"/>
      <c r="N4" s="91"/>
      <c r="O4" s="91">
        <v>2.0213952877863098E-2</v>
      </c>
      <c r="P4" s="91">
        <v>6.3463936470433802E-2</v>
      </c>
      <c r="Q4" s="91">
        <v>1</v>
      </c>
      <c r="R4" s="1"/>
      <c r="T4" s="1"/>
      <c r="X4" s="1"/>
      <c r="Z4" s="1"/>
      <c r="AE4" s="3"/>
      <c r="AF4" s="1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</row>
    <row r="5" spans="1:43" x14ac:dyDescent="0.2">
      <c r="A5" t="s">
        <v>51</v>
      </c>
      <c r="B5" t="s">
        <v>52</v>
      </c>
      <c r="C5" s="73">
        <v>35674</v>
      </c>
      <c r="D5" t="s">
        <v>53</v>
      </c>
      <c r="E5" t="s">
        <v>54</v>
      </c>
      <c r="F5" t="s">
        <v>36</v>
      </c>
      <c r="G5" s="91">
        <v>0.11448960595718299</v>
      </c>
      <c r="H5" s="91">
        <v>0.67266521874030405</v>
      </c>
      <c r="I5" s="91">
        <v>0.78715482469748699</v>
      </c>
      <c r="J5" s="91">
        <v>2.94135898231461E-2</v>
      </c>
      <c r="K5" s="91">
        <v>7.6078188023580504E-2</v>
      </c>
      <c r="L5" s="91">
        <v>6.29847967731927E-2</v>
      </c>
      <c r="M5" s="91">
        <v>1.9857275829972099E-2</v>
      </c>
      <c r="N5" s="91">
        <v>3.4129692832764501E-3</v>
      </c>
      <c r="O5" s="91">
        <v>2.1098355569345299E-2</v>
      </c>
      <c r="P5" s="91">
        <v>0.21284517530251301</v>
      </c>
      <c r="Q5" s="91">
        <v>1</v>
      </c>
      <c r="R5" s="1"/>
      <c r="T5" s="1"/>
      <c r="U5" s="1"/>
      <c r="W5" s="1"/>
      <c r="X5" s="1"/>
      <c r="Z5" s="1"/>
      <c r="AC5" s="1"/>
      <c r="AE5" s="3"/>
      <c r="AF5" s="1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</row>
    <row r="6" spans="1:43" x14ac:dyDescent="0.2">
      <c r="A6" t="s">
        <v>44</v>
      </c>
      <c r="B6" t="s">
        <v>45</v>
      </c>
      <c r="C6" s="73">
        <v>35156</v>
      </c>
      <c r="D6" t="s">
        <v>46</v>
      </c>
      <c r="E6" t="s">
        <v>47</v>
      </c>
      <c r="F6" t="s">
        <v>36</v>
      </c>
      <c r="G6" s="91">
        <v>0.475097227449504</v>
      </c>
      <c r="H6" s="91">
        <v>0.36024338226069502</v>
      </c>
      <c r="I6" s="91">
        <v>0.83534060971019897</v>
      </c>
      <c r="J6" s="91"/>
      <c r="K6" s="91">
        <v>4.7672813950570797E-2</v>
      </c>
      <c r="L6" s="91">
        <v>6.6553757370467995E-2</v>
      </c>
      <c r="M6" s="91">
        <v>2.1954585371973399E-2</v>
      </c>
      <c r="N6" s="91">
        <v>2.5279136871158001E-2</v>
      </c>
      <c r="O6" s="91">
        <v>3.1990967256304102E-3</v>
      </c>
      <c r="P6" s="91">
        <v>0.16465939028980101</v>
      </c>
      <c r="Q6" s="91">
        <v>1</v>
      </c>
      <c r="R6" s="1"/>
      <c r="S6" s="1"/>
      <c r="T6" s="1"/>
      <c r="U6" s="1"/>
      <c r="V6" s="1"/>
      <c r="W6" s="1"/>
      <c r="X6" s="1"/>
      <c r="Y6" s="1"/>
      <c r="Z6" s="1"/>
      <c r="AC6" s="1"/>
      <c r="AE6" s="3"/>
      <c r="AF6" s="1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x14ac:dyDescent="0.2">
      <c r="A7" t="s">
        <v>38</v>
      </c>
      <c r="B7" t="s">
        <v>39</v>
      </c>
      <c r="C7" s="73">
        <v>35431</v>
      </c>
      <c r="D7" t="s">
        <v>37</v>
      </c>
      <c r="E7" t="s">
        <v>40</v>
      </c>
      <c r="F7" t="s">
        <v>30</v>
      </c>
      <c r="G7" s="91"/>
      <c r="H7" s="91">
        <v>0.68933250155957604</v>
      </c>
      <c r="I7" s="91">
        <v>0.68933250155957604</v>
      </c>
      <c r="J7" s="91">
        <v>6.4150551050114399E-2</v>
      </c>
      <c r="K7" s="91">
        <v>0.112393428987315</v>
      </c>
      <c r="L7" s="91">
        <v>9.6901642753171105E-2</v>
      </c>
      <c r="M7" s="91">
        <v>3.6598045331669798E-2</v>
      </c>
      <c r="N7" s="91"/>
      <c r="O7" s="91">
        <v>6.2383031815346204E-4</v>
      </c>
      <c r="P7" s="91">
        <v>0.31066749844042402</v>
      </c>
      <c r="Q7" s="91">
        <v>1</v>
      </c>
      <c r="R7" s="1"/>
      <c r="S7" s="1"/>
      <c r="T7" s="1"/>
      <c r="U7" s="1"/>
      <c r="X7" s="1"/>
      <c r="Z7" s="1"/>
      <c r="AE7" s="3"/>
      <c r="AF7" s="1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</row>
    <row r="8" spans="1:43" x14ac:dyDescent="0.2">
      <c r="A8" t="s">
        <v>55</v>
      </c>
      <c r="B8" t="s">
        <v>56</v>
      </c>
      <c r="C8" s="73">
        <v>35560</v>
      </c>
      <c r="D8" t="s">
        <v>42</v>
      </c>
      <c r="E8" t="s">
        <v>43</v>
      </c>
      <c r="F8" t="s">
        <v>36</v>
      </c>
      <c r="G8" s="91">
        <v>0.24390334572490699</v>
      </c>
      <c r="H8" s="91">
        <v>0.63230483271375504</v>
      </c>
      <c r="I8" s="91">
        <v>0.87620817843866206</v>
      </c>
      <c r="J8" s="91">
        <v>1.8587360594795499E-3</v>
      </c>
      <c r="K8" s="91">
        <v>9.5687732342007406E-2</v>
      </c>
      <c r="L8" s="91">
        <v>9.8884758364312306E-3</v>
      </c>
      <c r="M8" s="91">
        <v>1.3382899628252801E-2</v>
      </c>
      <c r="N8" s="91"/>
      <c r="O8" s="91">
        <v>2.9739776951672901E-3</v>
      </c>
      <c r="P8" s="91">
        <v>0.123791821561338</v>
      </c>
      <c r="Q8" s="91">
        <v>1</v>
      </c>
      <c r="R8" s="1"/>
      <c r="T8" s="1"/>
      <c r="Z8" s="1"/>
      <c r="AE8" s="3"/>
      <c r="AF8" s="1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">
      <c r="A9" t="s">
        <v>59</v>
      </c>
      <c r="B9" t="s">
        <v>60</v>
      </c>
      <c r="C9" s="73">
        <v>35186</v>
      </c>
      <c r="D9" t="s">
        <v>37</v>
      </c>
      <c r="E9" t="s">
        <v>41</v>
      </c>
      <c r="F9" t="s">
        <v>30</v>
      </c>
      <c r="G9" s="91">
        <v>0.117946198965587</v>
      </c>
      <c r="H9" s="91">
        <v>0.53944783148891895</v>
      </c>
      <c r="I9" s="91">
        <v>0.65739403045450595</v>
      </c>
      <c r="J9" s="91">
        <v>4.2575630616313698E-2</v>
      </c>
      <c r="K9" s="91">
        <v>0.14564130717443399</v>
      </c>
      <c r="L9" s="91">
        <v>7.6085700251379701E-2</v>
      </c>
      <c r="M9" s="91">
        <v>6.3372244213932796E-2</v>
      </c>
      <c r="N9" s="91">
        <v>6.8190355109942497E-3</v>
      </c>
      <c r="O9" s="91">
        <v>1.8947383628535899E-2</v>
      </c>
      <c r="P9" s="91">
        <v>0.34260596954549399</v>
      </c>
      <c r="Q9" s="91">
        <v>1</v>
      </c>
      <c r="R9" s="1"/>
      <c r="S9" s="1"/>
      <c r="T9" s="1"/>
      <c r="U9" s="1"/>
      <c r="W9" s="1"/>
      <c r="X9" s="1"/>
      <c r="Z9" s="1"/>
      <c r="AE9" s="3"/>
      <c r="AF9" s="1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">
      <c r="A10" s="1"/>
      <c r="B10" s="1"/>
      <c r="C10" s="2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E10" s="3"/>
      <c r="AF10" s="1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">
      <c r="A11" s="1"/>
      <c r="B11" s="1"/>
      <c r="C11" s="2"/>
      <c r="D11" s="1"/>
      <c r="E11" s="1"/>
      <c r="F11" s="1"/>
      <c r="G11" s="1"/>
      <c r="I11" s="1"/>
      <c r="J11" s="1"/>
      <c r="L11" s="1"/>
      <c r="M11" s="1"/>
      <c r="N11" s="1"/>
      <c r="O11" s="1"/>
      <c r="P11" s="1"/>
      <c r="Q11" s="1"/>
      <c r="R11" s="4"/>
      <c r="S11" s="1"/>
      <c r="T11" s="1"/>
      <c r="U11" s="1"/>
      <c r="W11" s="1"/>
      <c r="X11" s="1"/>
      <c r="Z11" s="1"/>
      <c r="AD11" s="1"/>
      <c r="AE11" s="1"/>
      <c r="AF11" s="1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">
      <c r="A12" s="1"/>
      <c r="B12" s="1"/>
      <c r="C12" s="2"/>
      <c r="D12" s="1"/>
      <c r="E12" s="1"/>
      <c r="F12" s="1"/>
      <c r="I12" s="1"/>
      <c r="J12" s="1"/>
      <c r="L12" s="1"/>
      <c r="M12" s="1"/>
      <c r="N12" s="1"/>
      <c r="O12" s="1"/>
      <c r="P12" s="1"/>
      <c r="Q12" s="1"/>
      <c r="R12" s="4"/>
      <c r="T12" s="1"/>
      <c r="U12" s="1"/>
      <c r="X12" s="1"/>
      <c r="Z12" s="1"/>
      <c r="AC12" s="1"/>
      <c r="AE12" s="3"/>
      <c r="AF12" s="1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">
      <c r="A13" s="1"/>
      <c r="B13" s="1"/>
      <c r="C13" s="2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4"/>
      <c r="S13" s="1"/>
      <c r="T13" s="1"/>
      <c r="U13" s="1"/>
      <c r="V13" s="1"/>
      <c r="W13" s="1"/>
      <c r="X13" s="1"/>
      <c r="Z13" s="1"/>
      <c r="AE13" s="3"/>
      <c r="AF13" s="1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">
      <c r="A14" s="1"/>
      <c r="B14" s="1"/>
      <c r="C14" s="2"/>
      <c r="D14" s="1"/>
      <c r="E14" s="1"/>
      <c r="F14" s="1"/>
      <c r="G14" s="1"/>
      <c r="H14" s="1"/>
      <c r="I14" s="1"/>
      <c r="J14" s="1"/>
      <c r="L14" s="1"/>
      <c r="M14" s="1"/>
      <c r="N14" s="1"/>
      <c r="P14" s="1"/>
      <c r="Q14" s="1"/>
      <c r="R14" s="4"/>
      <c r="S14" s="1"/>
      <c r="T14" s="1"/>
      <c r="U14" s="1"/>
      <c r="V14" s="1"/>
      <c r="W14" s="1"/>
      <c r="X14" s="1"/>
      <c r="Z14" s="1"/>
      <c r="AD14" s="1"/>
      <c r="AE14" s="1"/>
      <c r="AF14" s="1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">
      <c r="A15" s="1"/>
      <c r="B15" s="1"/>
      <c r="C15" s="2"/>
      <c r="D15" s="1"/>
      <c r="E15" s="1"/>
      <c r="F15" s="1"/>
      <c r="I15" s="1"/>
      <c r="J15" s="1"/>
      <c r="L15" s="1"/>
      <c r="M15" s="1"/>
      <c r="N15" s="1"/>
      <c r="O15" s="1"/>
      <c r="P15" s="1"/>
      <c r="Q15" s="1"/>
      <c r="R15" s="4"/>
      <c r="T15" s="1"/>
      <c r="U15" s="1"/>
      <c r="Z15" s="1"/>
      <c r="AE15" s="3"/>
      <c r="AF15" s="1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2">
      <c r="A16" s="1"/>
      <c r="B16" s="1"/>
      <c r="C16" s="2"/>
      <c r="D16" s="1"/>
      <c r="E16" s="7"/>
      <c r="F16" s="1"/>
      <c r="G16" s="1"/>
      <c r="H16" s="1"/>
      <c r="J16" s="1"/>
      <c r="K16" s="1"/>
      <c r="M16" s="1"/>
      <c r="N16" s="1"/>
      <c r="Q16" s="1"/>
      <c r="R16" s="4"/>
      <c r="S16" s="1"/>
      <c r="T16" s="1"/>
      <c r="U16" s="1"/>
      <c r="V16" s="1"/>
      <c r="W16" s="1"/>
      <c r="Z16" s="1"/>
      <c r="AC16" s="1"/>
      <c r="AE16" s="3"/>
      <c r="AF16" s="1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</row>
    <row r="17" spans="1:43" x14ac:dyDescent="0.2">
      <c r="A17" s="1"/>
      <c r="B17" s="1"/>
      <c r="C17" s="2"/>
      <c r="D17" s="1"/>
      <c r="E17" s="1"/>
      <c r="F17" s="1"/>
      <c r="I17" s="1"/>
      <c r="L17" s="1"/>
      <c r="M17" s="1"/>
      <c r="N17" s="1"/>
      <c r="Q17" s="1"/>
      <c r="R17" s="4"/>
      <c r="S17" s="1"/>
      <c r="T17" s="1"/>
      <c r="U17" s="1"/>
      <c r="W17" s="1"/>
      <c r="X17" s="1"/>
      <c r="Z17" s="1"/>
      <c r="AE17" s="3"/>
      <c r="AF17" s="1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43" x14ac:dyDescent="0.2">
      <c r="A18" s="1"/>
      <c r="B18" s="1"/>
      <c r="C18" s="2"/>
      <c r="D18" s="1"/>
      <c r="E18" s="1"/>
      <c r="F18" s="1"/>
      <c r="I18" s="1"/>
      <c r="J18" s="1"/>
      <c r="L18" s="1"/>
      <c r="M18" s="1"/>
      <c r="N18" s="1"/>
      <c r="O18" s="1"/>
      <c r="P18" s="1"/>
      <c r="Q18" s="1"/>
      <c r="R18" s="4"/>
      <c r="T18" s="1"/>
      <c r="W18" s="1"/>
      <c r="Z18" s="1"/>
      <c r="AC18" s="1"/>
      <c r="AE18" s="3"/>
      <c r="AF18" s="1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43" x14ac:dyDescent="0.2">
      <c r="A19" s="1"/>
      <c r="B19" s="1"/>
      <c r="C19" s="2"/>
      <c r="D19" s="1"/>
      <c r="E19" s="1"/>
      <c r="F19" s="1"/>
      <c r="I19" s="1"/>
      <c r="J19" s="1"/>
      <c r="L19" s="1"/>
      <c r="N19" s="1"/>
      <c r="O19" s="1"/>
      <c r="Q19" s="1"/>
      <c r="R19" s="4"/>
      <c r="T19" s="1"/>
      <c r="U19" s="1"/>
      <c r="V19" s="1"/>
      <c r="X19" s="1"/>
      <c r="Z19" s="1"/>
      <c r="AE19" s="3"/>
      <c r="AF19" s="1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43" x14ac:dyDescent="0.2">
      <c r="A20" s="1"/>
      <c r="B20" s="1"/>
      <c r="C20" s="2"/>
      <c r="D20" s="1"/>
      <c r="E20" s="1"/>
      <c r="F20" s="1"/>
      <c r="I20" s="1"/>
      <c r="L20" s="1"/>
      <c r="M20" s="1"/>
      <c r="O20" s="1"/>
      <c r="Q20" s="1"/>
      <c r="R20" s="4"/>
      <c r="S20" s="1"/>
      <c r="T20" s="1"/>
      <c r="U20" s="1"/>
      <c r="W20" s="1"/>
      <c r="X20" s="1"/>
      <c r="Z20" s="1"/>
      <c r="AE20" s="3"/>
      <c r="AF20" s="1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</row>
    <row r="21" spans="1:43" x14ac:dyDescent="0.2">
      <c r="A21" s="1"/>
      <c r="B21" s="1"/>
      <c r="C21" s="2"/>
      <c r="D21" s="1"/>
      <c r="E21" s="1"/>
      <c r="F21" s="1"/>
      <c r="I21" s="1"/>
      <c r="J21" s="1"/>
      <c r="L21" s="1"/>
      <c r="M21" s="1"/>
      <c r="N21" s="1"/>
      <c r="Q21" s="1"/>
      <c r="R21" s="4"/>
      <c r="T21" s="1"/>
      <c r="U21" s="1"/>
      <c r="X21" s="1"/>
      <c r="Z21" s="1"/>
      <c r="AE21" s="3"/>
      <c r="AF21" s="1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43" x14ac:dyDescent="0.2">
      <c r="A22" s="1"/>
      <c r="B22" s="1"/>
      <c r="C22" s="2"/>
      <c r="D22" s="1"/>
      <c r="E22" s="1"/>
      <c r="F22" s="1"/>
      <c r="G22" s="1"/>
      <c r="J22" s="1"/>
      <c r="K22" s="1"/>
      <c r="L22" s="1"/>
      <c r="M22" s="1"/>
      <c r="N22" s="1"/>
      <c r="Q22" s="1"/>
      <c r="R22" s="4"/>
      <c r="S22" s="1"/>
      <c r="T22" s="1"/>
      <c r="U22" s="1"/>
      <c r="V22" s="1"/>
      <c r="X22" s="1"/>
      <c r="Z22" s="1"/>
      <c r="AE22" s="3"/>
      <c r="AF22" s="1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43" x14ac:dyDescent="0.2">
      <c r="A23" s="1"/>
      <c r="B23" s="1"/>
      <c r="C23" s="2"/>
      <c r="D23" s="1"/>
      <c r="E23" s="1"/>
      <c r="F23" s="1"/>
      <c r="J23" s="1"/>
      <c r="L23" s="1"/>
      <c r="M23" s="1"/>
      <c r="N23" s="1"/>
      <c r="O23" s="1"/>
      <c r="P23" s="1"/>
      <c r="Q23" s="1"/>
      <c r="R23" s="4"/>
      <c r="S23" s="1"/>
      <c r="T23" s="1"/>
      <c r="U23" s="1"/>
      <c r="V23" s="1"/>
      <c r="W23" s="1"/>
      <c r="X23" s="1"/>
      <c r="Z23" s="1"/>
      <c r="AE23" s="3"/>
      <c r="AF23" s="1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</row>
    <row r="24" spans="1:43" x14ac:dyDescent="0.2">
      <c r="A24" s="1"/>
      <c r="B24" s="1"/>
      <c r="C24" s="2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4"/>
      <c r="S24" s="1"/>
      <c r="T24" s="1"/>
      <c r="U24" s="1"/>
      <c r="V24" s="1"/>
      <c r="X24" s="1"/>
      <c r="Z24" s="1"/>
      <c r="AA24" s="1"/>
      <c r="AB24" s="1"/>
      <c r="AC24" s="1"/>
      <c r="AD24" s="1"/>
      <c r="AE24" s="1"/>
      <c r="AF24" s="1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x14ac:dyDescent="0.2">
      <c r="A25" s="1"/>
      <c r="B25" s="1"/>
      <c r="C25" s="2"/>
      <c r="D25" s="1"/>
      <c r="E25" s="1"/>
      <c r="F25" s="1"/>
      <c r="G25" s="1"/>
      <c r="I25" s="1"/>
      <c r="J25" s="1"/>
      <c r="K25" s="1"/>
      <c r="L25" s="1"/>
      <c r="M25" s="1"/>
      <c r="N25" s="1"/>
      <c r="O25" s="1"/>
      <c r="P25" s="1"/>
      <c r="Q25" s="1"/>
      <c r="R25" s="4"/>
      <c r="T25" s="1"/>
      <c r="Z25" s="1"/>
      <c r="AE25" s="3"/>
      <c r="AF25" s="1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2">
      <c r="A26" s="3"/>
      <c r="B26" s="1"/>
      <c r="C26" s="2"/>
      <c r="D26" s="1"/>
      <c r="E26" s="1"/>
      <c r="F26" s="1"/>
      <c r="K26" s="1"/>
      <c r="L26" s="1"/>
      <c r="M26" s="1"/>
      <c r="N26" s="1"/>
      <c r="Q26" s="1"/>
      <c r="R26" s="4"/>
      <c r="S26" s="1"/>
      <c r="T26" s="1"/>
      <c r="U26" s="1"/>
      <c r="W26" s="1"/>
      <c r="X26" s="1"/>
      <c r="Z26" s="1"/>
      <c r="AC26" s="1"/>
      <c r="AE26" s="3"/>
      <c r="AF26" s="1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2">
      <c r="A27" s="1"/>
      <c r="B27" s="1"/>
      <c r="C27" s="2"/>
      <c r="D27" s="1"/>
      <c r="E27" s="1"/>
      <c r="F27" s="1"/>
      <c r="G27" s="1"/>
      <c r="I27" s="1"/>
      <c r="J27" s="1"/>
      <c r="L27" s="1"/>
      <c r="M27" s="1"/>
      <c r="N27" s="1"/>
      <c r="O27" s="1"/>
      <c r="P27" s="1"/>
      <c r="Q27" s="1"/>
      <c r="R27" s="4"/>
      <c r="S27" s="1"/>
      <c r="T27" s="1"/>
      <c r="U27" s="1"/>
      <c r="V27" s="1"/>
      <c r="W27" s="1"/>
      <c r="X27" s="1"/>
      <c r="Z27" s="1"/>
      <c r="AC27" s="1"/>
      <c r="AD27" s="1"/>
      <c r="AE27" s="1"/>
      <c r="AF27" s="1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43" x14ac:dyDescent="0.2">
      <c r="A28" s="1"/>
      <c r="B28" s="1"/>
      <c r="C28" s="2"/>
      <c r="D28" s="1"/>
      <c r="E28" s="7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4"/>
      <c r="S28" s="1"/>
      <c r="T28" s="1"/>
      <c r="U28" s="1"/>
      <c r="V28" s="1"/>
      <c r="W28" s="1"/>
      <c r="X28" s="1"/>
      <c r="Z28" s="1"/>
      <c r="AD28" s="1"/>
      <c r="AE28" s="1"/>
      <c r="AF28" s="1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</row>
    <row r="29" spans="1:43" x14ac:dyDescent="0.2">
      <c r="A29" s="1"/>
      <c r="B29" s="1"/>
      <c r="C29" s="2"/>
      <c r="D29" s="1"/>
      <c r="E29" s="1"/>
      <c r="F29" s="1"/>
      <c r="H29" s="1"/>
      <c r="I29" s="1"/>
      <c r="J29" s="1"/>
      <c r="K29" s="1"/>
      <c r="L29" s="1"/>
      <c r="M29" s="1"/>
      <c r="N29" s="1"/>
      <c r="O29" s="1"/>
      <c r="Q29" s="1"/>
      <c r="R29" s="4"/>
      <c r="S29" s="1"/>
      <c r="T29" s="1"/>
      <c r="U29" s="1"/>
      <c r="V29" s="1"/>
      <c r="W29" s="1"/>
      <c r="Z29" s="1"/>
      <c r="AC29" s="1"/>
      <c r="AD29" s="1"/>
      <c r="AE29" s="1"/>
      <c r="AF29" s="1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43" x14ac:dyDescent="0.2">
      <c r="A30" s="1"/>
      <c r="B30" s="1"/>
      <c r="C30" s="2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4"/>
      <c r="S30" s="1"/>
      <c r="T30" s="1"/>
      <c r="U30" s="1"/>
      <c r="V30" s="1"/>
      <c r="W30" s="1"/>
      <c r="X30" s="1"/>
      <c r="Y30" s="1"/>
      <c r="Z30" s="1"/>
      <c r="AC30" s="1"/>
      <c r="AD30" s="1"/>
      <c r="AE30" s="1"/>
      <c r="AF30" s="1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</row>
    <row r="31" spans="1:43" x14ac:dyDescent="0.2">
      <c r="A31" s="1"/>
      <c r="B31" s="1"/>
      <c r="C31" s="2"/>
      <c r="D31" s="1"/>
      <c r="E31" s="1"/>
      <c r="F31" s="1"/>
      <c r="L31" s="1"/>
      <c r="M31" s="1"/>
      <c r="N31" s="1"/>
      <c r="Q31" s="1"/>
      <c r="R31" s="4"/>
      <c r="S31" s="1"/>
      <c r="T31" s="1"/>
      <c r="U31" s="1"/>
      <c r="V31" s="1"/>
      <c r="W31" s="1"/>
      <c r="Z31" s="1"/>
      <c r="AE31" s="3"/>
      <c r="AF31" s="1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2">
      <c r="A32" s="1"/>
      <c r="B32" s="1"/>
      <c r="C32" s="2"/>
      <c r="D32" s="1"/>
      <c r="E32" s="3"/>
      <c r="F32" s="1"/>
      <c r="L32" s="1"/>
      <c r="M32" s="1"/>
      <c r="N32" s="1"/>
      <c r="Q32" s="1"/>
      <c r="R32" s="4"/>
      <c r="T32" s="1"/>
      <c r="U32" s="1"/>
      <c r="W32" s="1"/>
      <c r="Z32" s="1"/>
      <c r="AE32" s="3"/>
      <c r="AF32" s="1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">
      <c r="A33" s="35"/>
      <c r="B33" s="35"/>
      <c r="C33" s="33"/>
      <c r="D33" s="35"/>
      <c r="E33" s="37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4"/>
      <c r="S33" s="1"/>
      <c r="T33" s="1"/>
      <c r="U33" s="1"/>
      <c r="V33" s="1"/>
      <c r="W33" s="1"/>
      <c r="X33" s="1"/>
      <c r="Z33" s="1"/>
      <c r="AE33" s="3"/>
      <c r="AF33" s="1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</row>
    <row r="34" spans="1:43" x14ac:dyDescent="0.2">
      <c r="A34" s="35"/>
      <c r="B34" s="35"/>
      <c r="C34" s="33"/>
      <c r="D34" s="35"/>
      <c r="E34" s="37"/>
      <c r="F34" s="1"/>
      <c r="I34" s="1"/>
      <c r="J34" s="1"/>
      <c r="K34" s="1"/>
      <c r="L34" s="1"/>
      <c r="M34" s="1"/>
      <c r="N34" s="1"/>
      <c r="O34" s="3"/>
      <c r="P34" s="1"/>
      <c r="Q34" s="1"/>
      <c r="R34" s="4"/>
      <c r="S34" s="1"/>
      <c r="T34" s="1"/>
      <c r="U34" s="1"/>
      <c r="V34" s="1"/>
      <c r="W34" s="3"/>
      <c r="X34" s="1"/>
      <c r="Z34" s="1"/>
      <c r="AC34" s="1"/>
      <c r="AD34" s="1"/>
      <c r="AE34" s="1"/>
      <c r="AF34" s="3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">
      <c r="A35" s="1"/>
      <c r="B35" s="1"/>
      <c r="C35" s="2"/>
      <c r="D35" s="1"/>
      <c r="E35" s="1"/>
      <c r="F35" s="1"/>
      <c r="I35" s="1"/>
      <c r="J35" s="1"/>
      <c r="K35" s="1"/>
      <c r="L35" s="1"/>
      <c r="M35" s="1"/>
      <c r="N35" s="1"/>
      <c r="P35" s="1"/>
      <c r="Q35" s="1"/>
      <c r="R35" s="4"/>
      <c r="S35" s="1"/>
      <c r="T35" s="1"/>
      <c r="U35" s="1"/>
      <c r="V35" s="1"/>
      <c r="X35" s="1"/>
      <c r="Z35" s="1"/>
      <c r="AC35" s="1"/>
      <c r="AD35" s="1"/>
      <c r="AE35" s="1"/>
      <c r="AF35" s="1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">
      <c r="A36" s="1"/>
      <c r="B36" s="1"/>
      <c r="C36" s="2"/>
      <c r="D36" s="1"/>
      <c r="E36" s="1"/>
      <c r="F36" s="1"/>
      <c r="I36" s="1"/>
      <c r="J36" s="1"/>
      <c r="K36" s="1"/>
      <c r="L36" s="1"/>
      <c r="M36" s="1"/>
      <c r="N36" s="1"/>
      <c r="O36" s="3"/>
      <c r="P36" s="1"/>
      <c r="Q36" s="1"/>
      <c r="R36" s="4"/>
      <c r="S36" s="1"/>
      <c r="T36" s="1"/>
      <c r="U36" s="1"/>
      <c r="V36" s="1"/>
      <c r="W36" s="3"/>
      <c r="X36" s="1"/>
      <c r="Z36" s="1"/>
      <c r="AC36" s="1"/>
      <c r="AD36" s="1"/>
      <c r="AE36" s="1"/>
      <c r="AF36" s="3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">
      <c r="A37" s="1"/>
      <c r="B37" s="1"/>
      <c r="C37" s="2"/>
      <c r="D37" s="1"/>
      <c r="E37" s="1"/>
      <c r="F37" s="1"/>
      <c r="H37" s="1"/>
      <c r="I37" s="1"/>
      <c r="K37" s="1"/>
      <c r="L37" s="1"/>
      <c r="M37" s="1"/>
      <c r="N37" s="1"/>
      <c r="Q37" s="1"/>
      <c r="R37" s="4"/>
      <c r="S37" s="1"/>
      <c r="T37" s="1"/>
      <c r="U37" s="1"/>
      <c r="V37" s="1"/>
      <c r="X37" s="1"/>
      <c r="Z37" s="1"/>
      <c r="AE37" s="3"/>
      <c r="AF37" s="1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2">
      <c r="A38" s="1"/>
      <c r="B38" s="1"/>
      <c r="C38" s="2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4"/>
      <c r="S38" s="1"/>
      <c r="T38" s="1"/>
      <c r="U38" s="1"/>
      <c r="V38" s="1"/>
      <c r="W38" s="1"/>
      <c r="X38" s="1"/>
      <c r="Z38" s="1"/>
      <c r="AC38" s="1"/>
      <c r="AD38" s="1"/>
      <c r="AE38" s="1"/>
      <c r="AF38" s="1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</row>
    <row r="39" spans="1:43" x14ac:dyDescent="0.2">
      <c r="A39" s="1"/>
      <c r="B39" s="1"/>
      <c r="C39" s="2"/>
      <c r="D39" s="1"/>
      <c r="E39" s="1"/>
      <c r="F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4"/>
      <c r="T39" s="1"/>
      <c r="U39" s="1"/>
      <c r="V39" s="1"/>
      <c r="W39" s="1"/>
      <c r="X39" s="1"/>
      <c r="Z39" s="1"/>
      <c r="AC39" s="1"/>
      <c r="AD39" s="1"/>
      <c r="AE39" s="1"/>
      <c r="AF39" s="1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</row>
    <row r="40" spans="1:43" x14ac:dyDescent="0.2">
      <c r="A40" s="1"/>
      <c r="B40" s="1"/>
      <c r="C40" s="2"/>
      <c r="D40" s="1"/>
      <c r="E40" s="1"/>
      <c r="F40" s="1"/>
      <c r="K40" s="1"/>
      <c r="Q40" s="1"/>
      <c r="R40" s="4"/>
      <c r="U40" s="1"/>
      <c r="X40" s="1"/>
      <c r="Z40" s="1"/>
      <c r="AC40" s="1"/>
      <c r="AD40" s="1"/>
      <c r="AE40" s="1"/>
      <c r="AF40" s="1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</row>
    <row r="41" spans="1:43" x14ac:dyDescent="0.2">
      <c r="A41" s="1"/>
      <c r="B41" s="1"/>
      <c r="C41" s="2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4"/>
      <c r="S41" s="1"/>
      <c r="T41" s="1"/>
      <c r="U41" s="1"/>
      <c r="V41" s="3"/>
      <c r="W41" s="1"/>
      <c r="X41" s="1"/>
      <c r="Z41" s="1"/>
      <c r="AC41" s="1"/>
      <c r="AD41" s="1"/>
      <c r="AE41" s="1"/>
      <c r="AF41" s="3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</row>
    <row r="42" spans="1:43" x14ac:dyDescent="0.2">
      <c r="A42" s="3"/>
      <c r="B42" s="3"/>
      <c r="C42" s="2"/>
      <c r="D42" s="3"/>
      <c r="E42" s="3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4"/>
      <c r="S42" s="1"/>
      <c r="T42" s="1"/>
      <c r="U42" s="1"/>
      <c r="V42" s="3"/>
      <c r="W42" s="1"/>
      <c r="X42" s="1"/>
      <c r="Z42" s="1"/>
      <c r="AC42" s="1"/>
      <c r="AD42" s="1"/>
      <c r="AE42" s="1"/>
      <c r="AF42" s="3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</row>
    <row r="43" spans="1:43" x14ac:dyDescent="0.2">
      <c r="A43" s="1"/>
      <c r="B43" s="1"/>
      <c r="C43" s="2"/>
      <c r="D43" s="1"/>
      <c r="E43" s="1"/>
      <c r="F43" s="1"/>
      <c r="G43" s="1"/>
      <c r="L43" s="1"/>
      <c r="Q43" s="1"/>
      <c r="R43" s="4"/>
      <c r="S43" s="1"/>
      <c r="T43" s="1"/>
      <c r="U43" s="1"/>
      <c r="V43" s="1"/>
      <c r="W43" s="1"/>
      <c r="X43" s="1"/>
      <c r="Z43" s="1"/>
      <c r="AC43" s="1"/>
      <c r="AD43" s="1"/>
      <c r="AE43" s="1"/>
      <c r="AF43" s="1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</row>
    <row r="44" spans="1:43" x14ac:dyDescent="0.2">
      <c r="A44" s="3"/>
      <c r="B44" s="1"/>
      <c r="C44" s="2"/>
      <c r="D44" s="1"/>
      <c r="E44" s="7"/>
      <c r="F44" s="1"/>
      <c r="H44" s="1"/>
      <c r="K44" s="1"/>
      <c r="L44" s="1"/>
      <c r="M44" s="1"/>
      <c r="N44" s="1"/>
      <c r="Q44" s="1"/>
      <c r="R44" s="4"/>
      <c r="S44" s="1"/>
      <c r="T44" s="1"/>
      <c r="U44" s="1"/>
      <c r="X44" s="1"/>
      <c r="Z44" s="1"/>
      <c r="AE44" s="3"/>
      <c r="AF44" s="1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</row>
    <row r="45" spans="1:43" x14ac:dyDescent="0.2">
      <c r="A45" s="1"/>
      <c r="B45" s="1"/>
      <c r="C45" s="2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4"/>
      <c r="S45" s="1"/>
      <c r="T45" s="1"/>
      <c r="U45" s="1"/>
      <c r="W45" s="1"/>
      <c r="X45" s="1"/>
      <c r="Z45" s="1"/>
      <c r="AC45" s="1"/>
      <c r="AD45" s="1"/>
      <c r="AE45" s="1"/>
      <c r="AF45" s="1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</row>
    <row r="46" spans="1:43" x14ac:dyDescent="0.2">
      <c r="A46" s="1"/>
      <c r="B46" s="1"/>
      <c r="C46" s="2"/>
      <c r="D46" s="1"/>
      <c r="E46" s="1"/>
      <c r="F46" s="1"/>
      <c r="G46" s="1"/>
      <c r="H46" s="1"/>
      <c r="I46" s="1"/>
      <c r="J46" s="1"/>
      <c r="K46" s="1"/>
      <c r="L46" s="1"/>
      <c r="N46" s="1"/>
      <c r="Q46" s="1"/>
      <c r="R46" s="4"/>
      <c r="S46" s="1"/>
      <c r="T46" s="1"/>
      <c r="U46" s="1"/>
      <c r="V46" s="1"/>
      <c r="X46" s="1"/>
      <c r="Z46" s="1"/>
      <c r="AC46" s="1"/>
      <c r="AE46" s="3"/>
      <c r="AF46" s="1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</row>
    <row r="47" spans="1:43" x14ac:dyDescent="0.2">
      <c r="A47" s="1"/>
      <c r="B47" s="1"/>
      <c r="C47" s="2"/>
      <c r="D47" s="1"/>
      <c r="E47" s="1"/>
      <c r="F47" s="1"/>
      <c r="G47" s="1"/>
      <c r="H47" s="1"/>
      <c r="I47" s="1"/>
      <c r="J47" s="1"/>
      <c r="L47" s="1"/>
      <c r="M47" s="1"/>
      <c r="N47" s="1"/>
      <c r="O47" s="1"/>
      <c r="P47" s="1"/>
      <c r="Q47" s="1"/>
      <c r="R47" s="4"/>
      <c r="T47" s="1"/>
      <c r="U47" s="1"/>
      <c r="V47" s="1"/>
      <c r="W47" s="1"/>
      <c r="X47" s="1"/>
      <c r="Z47" s="1"/>
      <c r="AC47" s="1"/>
      <c r="AD47" s="1"/>
      <c r="AE47" s="1"/>
      <c r="AF47" s="1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</row>
    <row r="48" spans="1:43" x14ac:dyDescent="0.2">
      <c r="A48" s="1"/>
      <c r="B48" s="1"/>
      <c r="C48" s="2"/>
      <c r="D48" s="1"/>
      <c r="E48" s="1"/>
      <c r="F48" s="1"/>
      <c r="G48" s="1"/>
      <c r="H48" s="1"/>
      <c r="I48" s="1"/>
      <c r="J48" s="1"/>
      <c r="K48" s="3"/>
      <c r="L48" s="1"/>
      <c r="M48" s="1"/>
      <c r="N48" s="1"/>
      <c r="O48" s="1"/>
      <c r="P48" s="1"/>
      <c r="Q48" s="1"/>
      <c r="R48" s="4"/>
      <c r="S48" s="11"/>
      <c r="T48" s="1"/>
      <c r="U48" s="1"/>
      <c r="V48" s="1"/>
      <c r="W48" s="1"/>
      <c r="X48" s="1"/>
      <c r="Z48" s="1"/>
      <c r="AC48" s="1"/>
      <c r="AD48" s="1"/>
      <c r="AE48" s="1"/>
      <c r="AF48" s="3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</row>
    <row r="49" spans="1:43" x14ac:dyDescent="0.2">
      <c r="A49" s="1"/>
      <c r="B49" s="1"/>
      <c r="C49" s="2"/>
      <c r="D49" s="1"/>
      <c r="E49" s="1"/>
      <c r="F49" s="1"/>
      <c r="G49" s="1"/>
      <c r="H49" s="1"/>
      <c r="I49" s="1"/>
      <c r="J49" s="1"/>
      <c r="K49" s="3"/>
      <c r="L49" s="1"/>
      <c r="M49" s="1"/>
      <c r="N49" s="1"/>
      <c r="O49" s="1"/>
      <c r="P49" s="1"/>
      <c r="Q49" s="1"/>
      <c r="R49" s="4"/>
      <c r="S49" s="11"/>
      <c r="T49" s="1"/>
      <c r="U49" s="1"/>
      <c r="V49" s="1"/>
      <c r="W49" s="1"/>
      <c r="X49" s="1"/>
      <c r="Z49" s="1"/>
      <c r="AC49" s="1"/>
      <c r="AD49" s="1"/>
      <c r="AE49" s="1"/>
      <c r="AF49" s="3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</row>
    <row r="50" spans="1:43" x14ac:dyDescent="0.2">
      <c r="A50" s="35"/>
      <c r="B50" s="35"/>
      <c r="C50" s="33"/>
      <c r="D50" s="35"/>
      <c r="E50" s="35"/>
      <c r="F50" s="1"/>
      <c r="G50" s="1"/>
      <c r="L50" s="1"/>
      <c r="M50" s="1"/>
      <c r="N50" s="1"/>
      <c r="O50" s="1"/>
      <c r="P50" s="1"/>
      <c r="Q50" s="1"/>
      <c r="R50" s="4"/>
      <c r="U50" s="1"/>
      <c r="X50" s="1"/>
      <c r="Z50" s="1"/>
      <c r="AC50" s="1"/>
      <c r="AE50" s="3"/>
      <c r="AF50" s="1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</row>
    <row r="51" spans="1:43" x14ac:dyDescent="0.2">
      <c r="A51" s="1"/>
      <c r="B51" s="1"/>
      <c r="C51" s="2"/>
      <c r="D51" s="1"/>
      <c r="E51" s="1"/>
      <c r="F51" s="1"/>
      <c r="I51" s="1"/>
      <c r="J51" s="1"/>
      <c r="L51" s="1"/>
      <c r="N51" s="1"/>
      <c r="O51" s="1"/>
      <c r="P51" s="1"/>
      <c r="Q51" s="1"/>
      <c r="R51" s="4"/>
      <c r="T51" s="1"/>
      <c r="U51" s="1"/>
      <c r="V51" s="1"/>
      <c r="X51" s="1"/>
      <c r="Z51" s="1"/>
      <c r="AC51" s="1"/>
      <c r="AE51" s="3"/>
      <c r="AF51" s="1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3" x14ac:dyDescent="0.2">
      <c r="A52" s="3"/>
      <c r="B52" s="3"/>
      <c r="C52" s="2"/>
      <c r="D52" s="3"/>
      <c r="E52" s="3"/>
      <c r="F52" s="1"/>
      <c r="G52" s="1"/>
      <c r="J52" s="3"/>
      <c r="L52" s="1"/>
      <c r="M52" s="1"/>
      <c r="N52" s="1"/>
      <c r="O52" s="1"/>
      <c r="P52" s="1"/>
      <c r="Q52" s="1"/>
      <c r="R52" s="4"/>
      <c r="S52" s="11"/>
      <c r="T52" s="11"/>
      <c r="U52" s="1"/>
      <c r="V52" s="3"/>
      <c r="W52" s="3"/>
      <c r="X52" s="1"/>
      <c r="Z52" s="1"/>
      <c r="AC52" s="1"/>
      <c r="AD52" s="3"/>
      <c r="AE52" s="3"/>
      <c r="AF52" s="3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3" x14ac:dyDescent="0.2">
      <c r="A53" s="3"/>
      <c r="B53" s="3"/>
      <c r="C53" s="2"/>
      <c r="D53" s="3"/>
      <c r="E53" s="3"/>
      <c r="F53" s="1"/>
      <c r="K53" s="1"/>
      <c r="L53" s="1"/>
      <c r="N53" s="1"/>
      <c r="Q53" s="1"/>
      <c r="R53" s="4"/>
      <c r="U53" s="1"/>
      <c r="V53" s="1"/>
      <c r="X53" s="1"/>
      <c r="Z53" s="1"/>
      <c r="AC53" s="1"/>
      <c r="AE53" s="3"/>
      <c r="AF53" s="1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</row>
    <row r="54" spans="1:43" x14ac:dyDescent="0.2">
      <c r="A54" s="1"/>
      <c r="B54" s="1"/>
      <c r="C54" s="2"/>
      <c r="D54" s="1"/>
      <c r="E54" s="1"/>
      <c r="F54" s="1"/>
      <c r="N54" s="1"/>
      <c r="P54" s="1"/>
      <c r="Q54" s="1"/>
      <c r="R54" s="4"/>
      <c r="S54" s="1"/>
      <c r="U54" s="1"/>
      <c r="W54" s="1"/>
      <c r="X54" s="1"/>
      <c r="Z54" s="1"/>
      <c r="AC54" s="1"/>
      <c r="AD54" s="1"/>
      <c r="AE54" s="1"/>
      <c r="AF54" s="1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</row>
    <row r="55" spans="1:43" x14ac:dyDescent="0.2">
      <c r="A55" s="1"/>
      <c r="B55" s="1"/>
      <c r="C55" s="2"/>
      <c r="D55" s="1"/>
      <c r="E55" s="1"/>
      <c r="F55" s="1"/>
      <c r="H55" s="1"/>
      <c r="I55" s="1"/>
      <c r="Q55" s="1"/>
      <c r="R55" s="4"/>
      <c r="S55" s="1"/>
      <c r="T55" s="1"/>
      <c r="U55" s="1"/>
      <c r="V55" s="1"/>
      <c r="W55" s="1"/>
      <c r="X55" s="1"/>
      <c r="Z55" s="1"/>
      <c r="AC55" s="1"/>
      <c r="AD55" s="1"/>
      <c r="AE55" s="1"/>
      <c r="AF55" s="1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1:43" x14ac:dyDescent="0.2">
      <c r="A56" s="1"/>
      <c r="B56" s="1"/>
      <c r="C56" s="2"/>
      <c r="D56" s="1"/>
      <c r="E56" s="7"/>
      <c r="F56" s="1"/>
      <c r="G56" s="1"/>
      <c r="J56" s="1"/>
      <c r="L56" s="1"/>
      <c r="M56" s="1"/>
      <c r="N56" s="1"/>
      <c r="O56" s="1"/>
      <c r="Q56" s="1"/>
      <c r="R56" s="4"/>
      <c r="S56" s="1"/>
      <c r="T56" s="1"/>
      <c r="U56" s="1"/>
      <c r="V56" s="1"/>
      <c r="X56" s="1"/>
      <c r="Z56" s="1"/>
      <c r="AC56" s="1"/>
      <c r="AD56" s="1"/>
      <c r="AE56" s="1"/>
      <c r="AF56" s="1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3" x14ac:dyDescent="0.2">
      <c r="A57" s="3"/>
      <c r="B57" s="1"/>
      <c r="C57" s="2"/>
      <c r="D57" s="1"/>
      <c r="E57" s="7"/>
      <c r="F57" s="1"/>
      <c r="G57" s="1"/>
      <c r="J57" s="1"/>
      <c r="K57" s="3"/>
      <c r="L57" s="1"/>
      <c r="M57" s="1"/>
      <c r="N57" s="1"/>
      <c r="O57" s="1"/>
      <c r="P57" s="3"/>
      <c r="Q57" s="1"/>
      <c r="R57" s="4"/>
      <c r="S57" s="1"/>
      <c r="T57" s="1"/>
      <c r="U57" s="1"/>
      <c r="V57" s="1"/>
      <c r="W57" s="3"/>
      <c r="X57" s="1"/>
      <c r="Z57" s="1"/>
      <c r="AC57" s="1"/>
      <c r="AD57" s="1"/>
      <c r="AE57" s="1"/>
      <c r="AF57" s="3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3" x14ac:dyDescent="0.2">
      <c r="A58" s="1"/>
      <c r="B58" s="1"/>
      <c r="C58" s="2"/>
      <c r="D58" s="1"/>
      <c r="E58" s="1"/>
      <c r="F58" s="1"/>
      <c r="G58" s="1"/>
      <c r="J58" s="1"/>
      <c r="K58" s="3"/>
      <c r="L58" s="1"/>
      <c r="M58" s="1"/>
      <c r="N58" s="1"/>
      <c r="O58" s="1"/>
      <c r="P58" s="3"/>
      <c r="Q58" s="1"/>
      <c r="R58" s="4"/>
      <c r="S58" s="1"/>
      <c r="T58" s="1"/>
      <c r="U58" s="1"/>
      <c r="V58" s="1"/>
      <c r="W58" s="3"/>
      <c r="X58" s="1"/>
      <c r="Z58" s="1"/>
      <c r="AC58" s="1"/>
      <c r="AD58" s="1"/>
      <c r="AE58" s="1"/>
      <c r="AF58" s="3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</row>
    <row r="59" spans="1:43" x14ac:dyDescent="0.2">
      <c r="A59" s="3"/>
      <c r="B59" s="3"/>
      <c r="C59" s="2"/>
      <c r="D59" s="3"/>
      <c r="E59" s="3"/>
      <c r="F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4"/>
      <c r="S59" s="11"/>
      <c r="T59" s="1"/>
      <c r="U59" s="1"/>
      <c r="V59" s="1"/>
      <c r="W59" s="1"/>
      <c r="X59" s="1"/>
      <c r="Z59" s="1"/>
      <c r="AC59" s="1"/>
      <c r="AD59" s="1"/>
      <c r="AE59" s="1"/>
      <c r="AF59" s="3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3" x14ac:dyDescent="0.2">
      <c r="A60" s="12"/>
      <c r="B60" s="1"/>
      <c r="C60" s="2"/>
      <c r="D60" s="1"/>
      <c r="E60" s="1"/>
      <c r="F60" s="1"/>
      <c r="G60" s="1"/>
      <c r="J60" s="1"/>
      <c r="K60" s="3"/>
      <c r="L60" s="1"/>
      <c r="M60" s="1"/>
      <c r="N60" s="1"/>
      <c r="O60" s="1"/>
      <c r="P60" s="3"/>
      <c r="Q60" s="1"/>
      <c r="R60" s="4"/>
      <c r="S60" s="1"/>
      <c r="T60" s="1"/>
      <c r="U60" s="1"/>
      <c r="V60" s="1"/>
      <c r="W60" s="3"/>
      <c r="X60" s="1"/>
      <c r="Z60" s="1"/>
      <c r="AC60" s="1"/>
      <c r="AD60" s="1"/>
      <c r="AE60" s="1"/>
      <c r="AF60" s="3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3" x14ac:dyDescent="0.2">
      <c r="A61" s="3"/>
      <c r="B61" s="1"/>
      <c r="C61" s="2"/>
      <c r="D61" s="3"/>
      <c r="E61" s="7"/>
      <c r="F61" s="1"/>
      <c r="G61" s="1"/>
      <c r="J61" s="1"/>
      <c r="K61" s="3"/>
      <c r="L61" s="1"/>
      <c r="M61" s="1"/>
      <c r="N61" s="1"/>
      <c r="O61" s="1"/>
      <c r="P61" s="3"/>
      <c r="Q61" s="1"/>
      <c r="R61" s="4"/>
      <c r="S61" s="1"/>
      <c r="T61" s="1"/>
      <c r="U61" s="1"/>
      <c r="V61" s="1"/>
      <c r="W61" s="3"/>
      <c r="X61" s="1"/>
      <c r="Z61" s="1"/>
      <c r="AC61" s="1"/>
      <c r="AD61" s="1"/>
      <c r="AE61" s="1"/>
      <c r="AF61" s="3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3" x14ac:dyDescent="0.2">
      <c r="A62" s="3"/>
      <c r="B62" s="1"/>
      <c r="C62" s="2"/>
      <c r="D62" s="1"/>
      <c r="E62" s="1"/>
      <c r="F62" s="1"/>
      <c r="G62" s="1"/>
      <c r="J62" s="1"/>
      <c r="K62" s="3"/>
      <c r="L62" s="1"/>
      <c r="M62" s="1"/>
      <c r="N62" s="1"/>
      <c r="O62" s="1"/>
      <c r="P62" s="3"/>
      <c r="Q62" s="1"/>
      <c r="R62" s="4"/>
      <c r="S62" s="1"/>
      <c r="T62" s="1"/>
      <c r="U62" s="1"/>
      <c r="V62" s="1"/>
      <c r="W62" s="3"/>
      <c r="X62" s="1"/>
      <c r="Z62" s="1"/>
      <c r="AC62" s="1"/>
      <c r="AD62" s="1"/>
      <c r="AE62" s="1"/>
      <c r="AF62" s="3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3" x14ac:dyDescent="0.2">
      <c r="A63" s="3"/>
      <c r="B63" s="1"/>
      <c r="C63" s="2"/>
      <c r="D63" s="3"/>
      <c r="E63" s="7"/>
      <c r="F63" s="1"/>
      <c r="G63" s="1"/>
      <c r="J63" s="1"/>
      <c r="K63" s="3"/>
      <c r="L63" s="1"/>
      <c r="M63" s="1"/>
      <c r="N63" s="1"/>
      <c r="O63" s="1"/>
      <c r="P63" s="3"/>
      <c r="Q63" s="1"/>
      <c r="R63" s="4"/>
      <c r="S63" s="1"/>
      <c r="T63" s="1"/>
      <c r="U63" s="1"/>
      <c r="V63" s="1"/>
      <c r="W63" s="3"/>
      <c r="X63" s="1"/>
      <c r="Z63" s="1"/>
      <c r="AC63" s="1"/>
      <c r="AD63" s="1"/>
      <c r="AE63" s="1"/>
      <c r="AF63" s="3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3" x14ac:dyDescent="0.2">
      <c r="A64" s="48"/>
      <c r="B64" s="48"/>
      <c r="C64" s="47"/>
      <c r="D64" s="48"/>
      <c r="E64" s="48"/>
      <c r="F64" s="48"/>
      <c r="G64" s="48"/>
      <c r="H64" s="18"/>
      <c r="I64" s="18"/>
      <c r="J64" s="48"/>
      <c r="K64" s="46"/>
      <c r="L64" s="48"/>
      <c r="M64" s="48"/>
      <c r="N64" s="48"/>
      <c r="O64" s="48"/>
      <c r="P64" s="46"/>
      <c r="Q64" s="48"/>
      <c r="R64" s="4"/>
      <c r="S64" s="48"/>
      <c r="T64" s="48"/>
      <c r="U64" s="48"/>
      <c r="V64" s="48"/>
      <c r="W64" s="46"/>
      <c r="X64" s="48"/>
      <c r="Y64" s="18"/>
      <c r="Z64" s="48"/>
      <c r="AA64" s="18"/>
      <c r="AB64" s="18"/>
      <c r="AC64" s="48"/>
      <c r="AD64" s="48"/>
      <c r="AE64" s="48"/>
      <c r="AF64" s="46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x14ac:dyDescent="0.2">
      <c r="A65" s="46"/>
      <c r="B65" s="48"/>
      <c r="C65" s="47"/>
      <c r="D65" s="46"/>
      <c r="E65" s="50"/>
      <c r="F65" s="48"/>
      <c r="G65" s="48"/>
      <c r="H65" s="18"/>
      <c r="I65" s="18"/>
      <c r="J65" s="48"/>
      <c r="K65" s="46"/>
      <c r="L65" s="48"/>
      <c r="M65" s="48"/>
      <c r="N65" s="48"/>
      <c r="O65" s="48"/>
      <c r="P65" s="46"/>
      <c r="Q65" s="48"/>
      <c r="R65" s="4"/>
      <c r="S65" s="4"/>
      <c r="T65" s="4"/>
      <c r="U65" s="48"/>
      <c r="V65" s="48"/>
      <c r="W65" s="46"/>
      <c r="X65" s="48"/>
      <c r="Y65" s="18"/>
      <c r="Z65" s="48"/>
      <c r="AA65" s="18"/>
      <c r="AB65" s="18"/>
      <c r="AC65" s="48"/>
      <c r="AD65" s="48"/>
      <c r="AE65" s="48"/>
      <c r="AF65" s="46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2">
      <c r="A66" s="46"/>
      <c r="B66" s="48"/>
      <c r="C66" s="47"/>
      <c r="D66" s="46"/>
      <c r="E66" s="50"/>
      <c r="F66" s="48"/>
      <c r="G66" s="48"/>
      <c r="H66" s="18"/>
      <c r="I66" s="18"/>
      <c r="J66" s="48"/>
      <c r="K66" s="46"/>
      <c r="L66" s="48"/>
      <c r="M66" s="48"/>
      <c r="N66" s="48"/>
      <c r="O66" s="48"/>
      <c r="P66" s="46"/>
      <c r="Q66" s="48"/>
      <c r="R66" s="4"/>
      <c r="S66" s="4"/>
      <c r="T66" s="4"/>
      <c r="U66" s="48"/>
      <c r="V66" s="48"/>
      <c r="W66" s="46"/>
      <c r="X66" s="48"/>
      <c r="Y66" s="18"/>
      <c r="Z66" s="48"/>
      <c r="AA66" s="18"/>
      <c r="AB66" s="18"/>
      <c r="AC66" s="48"/>
      <c r="AD66" s="48"/>
      <c r="AE66" s="48"/>
      <c r="AF66" s="46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</row>
    <row r="67" spans="1:43" x14ac:dyDescent="0.2">
      <c r="A67" s="46"/>
      <c r="B67" s="48"/>
      <c r="C67" s="47"/>
      <c r="D67" s="46"/>
      <c r="E67" s="50"/>
      <c r="F67" s="48"/>
      <c r="G67" s="48"/>
      <c r="H67" s="18"/>
      <c r="I67" s="18"/>
      <c r="J67" s="48"/>
      <c r="K67" s="46"/>
      <c r="L67" s="48"/>
      <c r="M67" s="48"/>
      <c r="N67" s="48"/>
      <c r="O67" s="48"/>
      <c r="P67" s="46"/>
      <c r="Q67" s="48"/>
      <c r="R67" s="4"/>
      <c r="S67" s="4"/>
      <c r="T67" s="4"/>
      <c r="U67" s="48"/>
      <c r="V67" s="48"/>
      <c r="W67" s="46"/>
      <c r="X67" s="48"/>
      <c r="Y67" s="18"/>
      <c r="Z67" s="48"/>
      <c r="AA67" s="18"/>
      <c r="AB67" s="18"/>
      <c r="AC67" s="48"/>
      <c r="AD67" s="48"/>
      <c r="AE67" s="48"/>
      <c r="AF67" s="46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2">
      <c r="A68" s="46"/>
      <c r="B68" s="48"/>
      <c r="C68" s="47"/>
      <c r="D68" s="46"/>
      <c r="E68" s="50"/>
      <c r="F68" s="48"/>
      <c r="G68" s="48"/>
      <c r="H68" s="18"/>
      <c r="I68" s="18"/>
      <c r="J68" s="48"/>
      <c r="K68" s="46"/>
      <c r="L68" s="48"/>
      <c r="M68" s="48"/>
      <c r="N68" s="48"/>
      <c r="O68" s="48"/>
      <c r="P68" s="46"/>
      <c r="Q68" s="48"/>
      <c r="R68" s="4"/>
      <c r="S68" s="4"/>
      <c r="T68" s="4"/>
      <c r="U68" s="48"/>
      <c r="V68" s="48"/>
      <c r="W68" s="46"/>
      <c r="X68" s="48"/>
      <c r="Y68" s="18"/>
      <c r="Z68" s="48"/>
      <c r="AA68" s="18"/>
      <c r="AB68" s="18"/>
      <c r="AC68" s="48"/>
      <c r="AD68" s="48"/>
      <c r="AE68" s="48"/>
      <c r="AF68" s="46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2">
      <c r="A69" s="46"/>
      <c r="B69" s="48"/>
      <c r="C69" s="47"/>
      <c r="D69" s="46"/>
      <c r="E69" s="50"/>
      <c r="F69" s="48"/>
      <c r="G69" s="48"/>
      <c r="H69" s="18"/>
      <c r="I69" s="18"/>
      <c r="J69" s="48"/>
      <c r="K69" s="46"/>
      <c r="L69" s="48"/>
      <c r="M69" s="48"/>
      <c r="N69" s="48"/>
      <c r="O69" s="48"/>
      <c r="P69" s="46"/>
      <c r="Q69" s="48"/>
      <c r="R69" s="4"/>
      <c r="S69" s="4"/>
      <c r="T69" s="4"/>
      <c r="U69" s="48"/>
      <c r="V69" s="48"/>
      <c r="W69" s="46"/>
      <c r="X69" s="48"/>
      <c r="Y69" s="18"/>
      <c r="Z69" s="48"/>
      <c r="AA69" s="18"/>
      <c r="AB69" s="18"/>
      <c r="AC69" s="48"/>
      <c r="AD69" s="48"/>
      <c r="AE69" s="48"/>
      <c r="AF69" s="46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2">
      <c r="A70" s="46"/>
      <c r="B70" s="48"/>
      <c r="C70" s="47"/>
      <c r="D70" s="46"/>
      <c r="E70" s="50"/>
      <c r="F70" s="48"/>
      <c r="G70" s="48"/>
      <c r="H70" s="18"/>
      <c r="I70" s="18"/>
      <c r="J70" s="48"/>
      <c r="K70" s="46"/>
      <c r="L70" s="48"/>
      <c r="M70" s="48"/>
      <c r="N70" s="48"/>
      <c r="O70" s="48"/>
      <c r="P70" s="46"/>
      <c r="Q70" s="48"/>
      <c r="R70" s="4"/>
      <c r="S70" s="4"/>
      <c r="T70" s="4"/>
      <c r="U70" s="48"/>
      <c r="V70" s="48"/>
      <c r="W70" s="46"/>
      <c r="X70" s="48"/>
      <c r="Y70" s="18"/>
      <c r="Z70" s="48"/>
      <c r="AA70" s="18"/>
      <c r="AB70" s="18"/>
      <c r="AC70" s="48"/>
      <c r="AD70" s="48"/>
      <c r="AE70" s="48"/>
      <c r="AF70" s="46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2">
      <c r="A71" s="46"/>
      <c r="B71" s="48"/>
      <c r="C71" s="47"/>
      <c r="D71" s="46"/>
      <c r="E71" s="50"/>
      <c r="F71" s="48"/>
      <c r="G71" s="48"/>
      <c r="H71" s="18"/>
      <c r="I71" s="18"/>
      <c r="J71" s="48"/>
      <c r="K71" s="46"/>
      <c r="L71" s="48"/>
      <c r="M71" s="48"/>
      <c r="N71" s="48"/>
      <c r="O71" s="48"/>
      <c r="P71" s="46"/>
      <c r="Q71" s="48"/>
      <c r="R71" s="4"/>
      <c r="S71" s="4"/>
      <c r="T71" s="4"/>
      <c r="U71" s="48"/>
      <c r="V71" s="48"/>
      <c r="W71" s="46"/>
      <c r="X71" s="48"/>
      <c r="Y71" s="18"/>
      <c r="Z71" s="48"/>
      <c r="AA71" s="18"/>
      <c r="AB71" s="18"/>
      <c r="AC71" s="48"/>
      <c r="AD71" s="48"/>
      <c r="AE71" s="48"/>
      <c r="AF71" s="46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2">
      <c r="A72" s="46"/>
      <c r="B72" s="48"/>
      <c r="C72" s="47"/>
      <c r="D72" s="46"/>
      <c r="E72" s="50"/>
      <c r="F72" s="48"/>
      <c r="G72" s="48"/>
      <c r="H72" s="18"/>
      <c r="I72" s="18"/>
      <c r="J72" s="48"/>
      <c r="K72" s="46"/>
      <c r="L72" s="48"/>
      <c r="M72" s="48"/>
      <c r="N72" s="48"/>
      <c r="O72" s="48"/>
      <c r="P72" s="46"/>
      <c r="Q72" s="48"/>
      <c r="R72" s="4"/>
      <c r="S72" s="4"/>
      <c r="T72" s="4"/>
      <c r="U72" s="48"/>
      <c r="V72" s="48"/>
      <c r="W72" s="46"/>
      <c r="X72" s="48"/>
      <c r="Y72" s="18"/>
      <c r="Z72" s="48"/>
      <c r="AA72" s="18"/>
      <c r="AB72" s="18"/>
      <c r="AC72" s="48"/>
      <c r="AD72" s="48"/>
      <c r="AE72" s="48"/>
      <c r="AF72" s="46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</row>
    <row r="73" spans="1:43" x14ac:dyDescent="0.2">
      <c r="A73" s="46"/>
      <c r="B73" s="48"/>
      <c r="C73" s="47"/>
      <c r="D73" s="46"/>
      <c r="E73" s="50"/>
      <c r="F73" s="48"/>
      <c r="G73" s="48"/>
      <c r="H73" s="18"/>
      <c r="I73" s="18"/>
      <c r="J73" s="48"/>
      <c r="K73" s="46"/>
      <c r="L73" s="48"/>
      <c r="M73" s="48"/>
      <c r="N73" s="48"/>
      <c r="O73" s="48"/>
      <c r="P73" s="46"/>
      <c r="Q73" s="48"/>
      <c r="R73" s="4"/>
      <c r="S73" s="4"/>
      <c r="T73" s="4"/>
      <c r="U73" s="48"/>
      <c r="V73" s="48"/>
      <c r="W73" s="46"/>
      <c r="X73" s="48"/>
      <c r="Y73" s="18"/>
      <c r="Z73" s="48"/>
      <c r="AA73" s="18"/>
      <c r="AB73" s="18"/>
      <c r="AC73" s="48"/>
      <c r="AD73" s="48"/>
      <c r="AE73" s="48"/>
      <c r="AF73" s="46"/>
      <c r="AG73" s="44"/>
      <c r="AH73" s="44"/>
      <c r="AI73" s="44"/>
      <c r="AJ73" s="44"/>
      <c r="AK73" s="44"/>
      <c r="AL73" s="44"/>
      <c r="AM73" s="44"/>
      <c r="AN73" s="44"/>
      <c r="AO73" s="44"/>
      <c r="AP73" s="44"/>
      <c r="AQ73" s="44"/>
    </row>
    <row r="74" spans="1:43" x14ac:dyDescent="0.2">
      <c r="A74" s="46"/>
      <c r="B74" s="46"/>
      <c r="C74" s="47"/>
      <c r="D74" s="46"/>
      <c r="E74" s="50"/>
      <c r="F74" s="48"/>
      <c r="G74" s="48"/>
      <c r="H74" s="18"/>
      <c r="I74" s="18"/>
      <c r="J74" s="48"/>
      <c r="K74" s="46"/>
      <c r="L74" s="48"/>
      <c r="M74" s="48"/>
      <c r="N74" s="48"/>
      <c r="O74" s="48"/>
      <c r="P74" s="46"/>
      <c r="Q74" s="48"/>
      <c r="R74" s="4"/>
      <c r="S74" s="4"/>
      <c r="T74" s="4"/>
      <c r="U74" s="48"/>
      <c r="V74" s="48"/>
      <c r="W74" s="46"/>
      <c r="X74" s="48"/>
      <c r="Y74" s="18"/>
      <c r="Z74" s="48"/>
      <c r="AA74" s="18"/>
      <c r="AB74" s="18"/>
      <c r="AC74" s="48"/>
      <c r="AD74" s="48"/>
      <c r="AE74" s="48"/>
      <c r="AF74" s="46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spans="1:43" x14ac:dyDescent="0.2">
      <c r="A75" s="58"/>
      <c r="B75" s="58"/>
      <c r="C75" s="59"/>
      <c r="D75" s="58"/>
      <c r="E75" s="60"/>
      <c r="F75" s="48"/>
      <c r="G75" s="48"/>
      <c r="H75" s="18"/>
      <c r="I75" s="18"/>
      <c r="J75" s="48"/>
      <c r="K75" s="46"/>
      <c r="L75" s="48"/>
      <c r="M75" s="48"/>
      <c r="N75" s="48"/>
      <c r="O75" s="48"/>
      <c r="P75" s="46"/>
      <c r="Q75" s="48"/>
      <c r="R75" s="4"/>
      <c r="S75" s="4"/>
      <c r="T75" s="4"/>
      <c r="U75" s="48"/>
      <c r="V75" s="48"/>
      <c r="W75" s="46"/>
      <c r="X75" s="48"/>
      <c r="Y75" s="18"/>
      <c r="Z75" s="48"/>
      <c r="AA75" s="18"/>
      <c r="AB75" s="18"/>
      <c r="AC75" s="48"/>
      <c r="AD75" s="48"/>
      <c r="AE75" s="48"/>
      <c r="AF75" s="46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spans="1:43" x14ac:dyDescent="0.2">
      <c r="A76" s="46"/>
      <c r="B76" s="48"/>
      <c r="C76" s="47"/>
      <c r="D76" s="46"/>
      <c r="E76" s="50"/>
      <c r="F76" s="48"/>
      <c r="G76" s="48"/>
      <c r="H76" s="18"/>
      <c r="I76" s="18"/>
      <c r="J76" s="48"/>
      <c r="K76" s="46"/>
      <c r="L76" s="48"/>
      <c r="M76" s="48"/>
      <c r="N76" s="48"/>
      <c r="O76" s="48"/>
      <c r="P76" s="46"/>
      <c r="Q76" s="48"/>
      <c r="R76" s="4"/>
      <c r="S76" s="4"/>
      <c r="T76" s="4"/>
      <c r="U76" s="48"/>
      <c r="V76" s="48"/>
      <c r="W76" s="46"/>
      <c r="X76" s="48"/>
      <c r="Y76" s="18"/>
      <c r="Z76" s="48"/>
      <c r="AA76" s="18"/>
      <c r="AB76" s="18"/>
      <c r="AC76" s="48"/>
      <c r="AD76" s="48"/>
      <c r="AE76" s="48"/>
      <c r="AF76" s="46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spans="1:43" x14ac:dyDescent="0.2">
      <c r="A77" s="46"/>
      <c r="B77" s="48"/>
      <c r="C77" s="47"/>
      <c r="D77" s="46"/>
      <c r="E77" s="50"/>
      <c r="F77" s="48"/>
      <c r="G77" s="48"/>
      <c r="H77" s="18"/>
      <c r="I77" s="18"/>
      <c r="J77" s="48"/>
      <c r="K77" s="46"/>
      <c r="L77" s="48"/>
      <c r="M77" s="48"/>
      <c r="N77" s="48"/>
      <c r="O77" s="48"/>
      <c r="P77" s="46"/>
      <c r="Q77" s="48"/>
      <c r="R77" s="4"/>
      <c r="S77" s="4"/>
      <c r="T77" s="4"/>
      <c r="U77" s="48"/>
      <c r="V77" s="48"/>
      <c r="W77" s="46"/>
      <c r="X77" s="48"/>
      <c r="Y77" s="18"/>
      <c r="Z77" s="48"/>
      <c r="AA77" s="18"/>
      <c r="AB77" s="18"/>
      <c r="AC77" s="48"/>
      <c r="AD77" s="48"/>
      <c r="AE77" s="48"/>
      <c r="AF77" s="46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spans="1:43" x14ac:dyDescent="0.2">
      <c r="A78" s="3"/>
      <c r="B78" s="1"/>
      <c r="C78" s="2"/>
      <c r="D78" s="3"/>
      <c r="E78" s="7"/>
      <c r="F78" s="3"/>
      <c r="G78" s="3"/>
      <c r="J78" s="3"/>
      <c r="L78" s="3"/>
      <c r="M78" s="3"/>
      <c r="N78" s="3"/>
      <c r="O78" s="3"/>
      <c r="Q78" s="3"/>
      <c r="R78" s="11"/>
      <c r="S78" s="11"/>
      <c r="T78" s="11"/>
      <c r="U78" s="11"/>
      <c r="V78" s="11"/>
      <c r="W78" s="11"/>
      <c r="Z78" s="3"/>
      <c r="AC78" s="3"/>
      <c r="AE78" s="1"/>
      <c r="AF78" s="3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spans="1:43" x14ac:dyDescent="0.2">
      <c r="A79" s="3"/>
      <c r="B79" s="1"/>
      <c r="C79" s="2"/>
      <c r="D79" s="3"/>
      <c r="E79" s="7"/>
      <c r="F79" s="3"/>
      <c r="G79" s="3"/>
      <c r="J79" s="3"/>
      <c r="L79" s="3"/>
      <c r="M79" s="3"/>
      <c r="N79" s="3"/>
      <c r="O79" s="3"/>
      <c r="P79" s="3"/>
      <c r="Q79" s="3"/>
      <c r="R79" s="11"/>
      <c r="S79" s="11"/>
      <c r="T79" s="11"/>
      <c r="U79" s="11"/>
      <c r="V79" s="11"/>
      <c r="Z79" s="3"/>
      <c r="AC79" s="3"/>
      <c r="AD79" s="3"/>
      <c r="AE79" s="3"/>
      <c r="AF79" s="3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</row>
    <row r="80" spans="1:43" x14ac:dyDescent="0.2">
      <c r="A80" s="3"/>
      <c r="B80" s="1"/>
      <c r="C80" s="2"/>
      <c r="D80" s="3"/>
      <c r="E80" s="7"/>
      <c r="F80" s="3"/>
      <c r="G80" s="3"/>
      <c r="J80" s="3"/>
      <c r="L80" s="3"/>
      <c r="M80" s="3"/>
      <c r="N80" s="3"/>
      <c r="O80" s="3"/>
      <c r="P80" s="3"/>
      <c r="Q80" s="3"/>
      <c r="R80" s="11"/>
      <c r="S80" s="11"/>
      <c r="T80" s="11"/>
      <c r="U80" s="11"/>
      <c r="V80" s="11"/>
      <c r="Z80" s="3"/>
      <c r="AC80" s="3"/>
      <c r="AD80" s="3"/>
      <c r="AE80" s="3"/>
      <c r="AF80" s="3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</row>
    <row r="81" spans="1:43" x14ac:dyDescent="0.2">
      <c r="A81" s="3"/>
      <c r="B81" s="1"/>
      <c r="C81" s="2"/>
      <c r="D81" s="3"/>
      <c r="E81" s="7"/>
      <c r="F81" s="3"/>
      <c r="G81" s="3"/>
      <c r="J81" s="3"/>
      <c r="L81" s="3"/>
      <c r="M81" s="3"/>
      <c r="N81" s="3"/>
      <c r="O81" s="3"/>
      <c r="P81" s="3"/>
      <c r="Q81" s="3"/>
      <c r="R81" s="11"/>
      <c r="S81" s="11"/>
      <c r="T81" s="11"/>
      <c r="U81" s="11"/>
      <c r="V81" s="11"/>
      <c r="W81" s="11"/>
      <c r="X81" s="11"/>
      <c r="Z81" s="3"/>
      <c r="AC81" s="3"/>
      <c r="AD81" s="3"/>
      <c r="AE81" s="3"/>
      <c r="AF81" s="3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</row>
    <row r="82" spans="1:43" x14ac:dyDescent="0.2">
      <c r="A82" s="3"/>
      <c r="B82" s="3"/>
      <c r="C82" s="2"/>
      <c r="D82" s="3"/>
      <c r="E82" s="7"/>
      <c r="F82" s="3"/>
      <c r="G82" s="3"/>
      <c r="J82" s="3"/>
      <c r="L82" s="3"/>
      <c r="M82" s="3"/>
      <c r="N82" s="3"/>
      <c r="O82" s="3"/>
      <c r="P82" s="3"/>
      <c r="Q82" s="3"/>
      <c r="R82" s="11"/>
      <c r="S82" s="11"/>
      <c r="T82" s="11"/>
      <c r="U82" s="11"/>
      <c r="V82" s="11"/>
      <c r="W82" s="11"/>
      <c r="X82" s="11"/>
      <c r="Z82" s="3"/>
      <c r="AC82" s="3"/>
      <c r="AD82" s="3"/>
      <c r="AE82" s="3"/>
      <c r="AF82" s="3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</row>
    <row r="83" spans="1:43" x14ac:dyDescent="0.2">
      <c r="A83" s="3"/>
      <c r="B83" s="1"/>
      <c r="C83" s="2"/>
      <c r="D83" s="3"/>
      <c r="E83" s="7"/>
      <c r="F83" s="3"/>
      <c r="G83" s="3"/>
      <c r="J83" s="3"/>
      <c r="L83" s="3"/>
      <c r="M83" s="3"/>
      <c r="N83" s="3"/>
      <c r="O83" s="3"/>
      <c r="P83" s="3"/>
      <c r="Q83" s="3"/>
      <c r="R83" s="11"/>
      <c r="S83" s="11"/>
      <c r="T83" s="11"/>
      <c r="U83" s="11"/>
      <c r="V83" s="11"/>
      <c r="Z83" s="3"/>
      <c r="AC83" s="3"/>
      <c r="AD83" s="3"/>
      <c r="AE83" s="3"/>
      <c r="AF83" s="3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</row>
    <row r="84" spans="1:43" x14ac:dyDescent="0.2">
      <c r="A84" s="3"/>
      <c r="B84" s="3"/>
      <c r="C84" s="2"/>
      <c r="D84" s="3"/>
      <c r="E84" s="7"/>
      <c r="F84" s="3"/>
      <c r="G84" s="3"/>
      <c r="H84" s="3"/>
      <c r="I84" s="3"/>
      <c r="J84" s="3"/>
      <c r="L84" s="3"/>
      <c r="M84" s="3"/>
      <c r="N84" s="3"/>
      <c r="O84" s="3"/>
      <c r="P84" s="3"/>
      <c r="Q84" s="3"/>
      <c r="R84" s="11"/>
      <c r="S84" s="11"/>
      <c r="T84" s="11"/>
      <c r="U84" s="11"/>
      <c r="V84" s="11"/>
      <c r="Z84" s="3"/>
      <c r="AC84" s="3"/>
      <c r="AD84" s="3"/>
      <c r="AE84" s="3"/>
      <c r="AF84" s="3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</row>
    <row r="85" spans="1:43" x14ac:dyDescent="0.2">
      <c r="A85" s="3"/>
      <c r="B85" s="1"/>
      <c r="C85" s="2"/>
      <c r="D85" s="3"/>
      <c r="E85" s="7"/>
      <c r="F85" s="3"/>
      <c r="G85" s="3"/>
      <c r="H85" s="3"/>
      <c r="I85" s="3"/>
      <c r="J85" s="3"/>
      <c r="L85" s="3"/>
      <c r="M85" s="3"/>
      <c r="N85" s="3"/>
      <c r="O85" s="3"/>
      <c r="P85" s="3"/>
      <c r="Q85" s="3"/>
      <c r="R85" s="11"/>
      <c r="S85" s="11"/>
      <c r="T85" s="11"/>
      <c r="U85" s="11"/>
      <c r="V85" s="11"/>
      <c r="W85" s="11"/>
      <c r="Z85" s="3"/>
      <c r="AC85" s="3"/>
      <c r="AD85" s="3"/>
      <c r="AE85" s="3"/>
      <c r="AF85" s="3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</row>
    <row r="86" spans="1:43" x14ac:dyDescent="0.2">
      <c r="A86" s="3"/>
      <c r="B86" s="3"/>
      <c r="C86" s="2"/>
      <c r="D86" s="3"/>
      <c r="E86" s="7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11"/>
      <c r="S86" s="11"/>
      <c r="T86" s="11"/>
      <c r="U86" s="11"/>
      <c r="V86" s="11"/>
      <c r="W86" s="11"/>
      <c r="X86" s="11"/>
      <c r="Z86" s="3"/>
      <c r="AC86" s="3"/>
      <c r="AD86" s="3"/>
      <c r="AE86" s="3"/>
      <c r="AF86" s="3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</row>
    <row r="87" spans="1:43" x14ac:dyDescent="0.2">
      <c r="A87" s="3"/>
      <c r="B87" s="3"/>
      <c r="C87" s="2"/>
      <c r="D87" s="3"/>
      <c r="E87" s="7"/>
      <c r="F87" s="3"/>
      <c r="G87" s="3"/>
      <c r="H87" s="3"/>
      <c r="I87" s="3"/>
      <c r="J87" s="3"/>
      <c r="L87" s="3"/>
      <c r="M87" s="3"/>
      <c r="N87" s="3"/>
      <c r="O87" s="3"/>
      <c r="P87" s="3"/>
      <c r="Q87" s="3"/>
      <c r="R87" s="11"/>
      <c r="S87" s="11"/>
      <c r="T87" s="11"/>
      <c r="U87" s="11"/>
      <c r="V87" s="11"/>
      <c r="W87" s="11"/>
      <c r="X87" s="11"/>
      <c r="Z87" s="3"/>
      <c r="AC87" s="3"/>
      <c r="AD87" s="3"/>
      <c r="AE87" s="3"/>
      <c r="AF87" s="3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</row>
    <row r="88" spans="1:43" x14ac:dyDescent="0.2">
      <c r="A88" s="3"/>
      <c r="B88" s="3"/>
      <c r="C88" s="2"/>
      <c r="D88" s="3"/>
      <c r="E88" s="7"/>
      <c r="F88" s="3"/>
      <c r="G88" s="3"/>
      <c r="H88" s="3"/>
      <c r="I88" s="3"/>
      <c r="J88" s="3"/>
      <c r="L88" s="3"/>
      <c r="M88" s="3"/>
      <c r="N88" s="3"/>
      <c r="O88" s="3"/>
      <c r="P88" s="3"/>
      <c r="Q88" s="13"/>
      <c r="R88" s="11"/>
      <c r="S88" s="11"/>
      <c r="T88" s="11"/>
      <c r="U88" s="11"/>
      <c r="V88" s="11"/>
      <c r="W88" s="11"/>
      <c r="X88" s="11"/>
      <c r="Z88" s="3"/>
      <c r="AC88" s="3"/>
      <c r="AD88" s="3"/>
      <c r="AE88" s="3"/>
      <c r="AF88" s="3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</row>
    <row r="89" spans="1:43" x14ac:dyDescent="0.2">
      <c r="A89" s="3"/>
      <c r="B89" s="3"/>
      <c r="C89" s="2"/>
      <c r="D89" s="3"/>
      <c r="E89" s="7"/>
      <c r="F89" s="3"/>
      <c r="G89" s="3"/>
      <c r="H89" s="3"/>
      <c r="I89" s="3"/>
      <c r="J89" s="3"/>
      <c r="L89" s="3"/>
      <c r="M89" s="3"/>
      <c r="N89" s="3"/>
      <c r="O89" s="3"/>
      <c r="P89" s="3"/>
      <c r="Q89" s="13"/>
      <c r="R89" s="14"/>
      <c r="S89" s="11"/>
      <c r="T89" s="11"/>
      <c r="U89" s="11"/>
      <c r="V89" s="11"/>
      <c r="W89" s="11"/>
      <c r="X89" s="11"/>
      <c r="Z89" s="3"/>
      <c r="AC89" s="3"/>
      <c r="AD89" s="3"/>
      <c r="AE89" s="3"/>
      <c r="AF89" s="3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</row>
    <row r="90" spans="1:43" x14ac:dyDescent="0.2">
      <c r="A90" s="3"/>
      <c r="B90" s="3"/>
      <c r="C90" s="2"/>
      <c r="D90" s="3"/>
      <c r="E90" s="7"/>
      <c r="F90" s="3"/>
      <c r="G90" s="3"/>
      <c r="H90" s="3"/>
      <c r="I90" s="3"/>
      <c r="J90" s="3"/>
      <c r="L90" s="3"/>
      <c r="M90" s="3"/>
      <c r="N90" s="3"/>
      <c r="O90" s="3"/>
      <c r="P90" s="3"/>
      <c r="Q90" s="13"/>
      <c r="R90" s="14"/>
      <c r="S90" s="11"/>
      <c r="T90" s="11"/>
      <c r="U90" s="11"/>
      <c r="V90" s="11"/>
      <c r="W90" s="11"/>
      <c r="X90" s="11"/>
      <c r="Z90" s="3"/>
      <c r="AC90" s="3"/>
      <c r="AD90" s="3"/>
      <c r="AE90" s="3"/>
      <c r="AF90" s="3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</row>
    <row r="91" spans="1:43" x14ac:dyDescent="0.2">
      <c r="A91" s="3"/>
      <c r="B91" s="3"/>
      <c r="C91" s="2"/>
      <c r="D91" s="3"/>
      <c r="E91" s="7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13"/>
      <c r="R91" s="14"/>
      <c r="S91" s="11"/>
      <c r="T91" s="11"/>
      <c r="U91" s="11"/>
      <c r="V91" s="11"/>
      <c r="W91" s="11"/>
      <c r="X91" s="11"/>
      <c r="Z91" s="3"/>
      <c r="AC91" s="3"/>
      <c r="AD91" s="3"/>
      <c r="AE91" s="3"/>
      <c r="AF91" s="3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</row>
    <row r="92" spans="1:43" x14ac:dyDescent="0.2">
      <c r="A92" s="3"/>
      <c r="B92" s="3"/>
      <c r="C92" s="2"/>
      <c r="D92" s="3"/>
      <c r="E92" s="7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13"/>
      <c r="R92" s="14"/>
      <c r="S92" s="11"/>
      <c r="T92" s="11"/>
      <c r="U92" s="11"/>
      <c r="V92" s="11"/>
      <c r="W92" s="11"/>
      <c r="X92" s="11"/>
      <c r="Z92" s="3"/>
      <c r="AC92" s="3"/>
      <c r="AD92" s="3"/>
      <c r="AE92" s="3"/>
      <c r="AF92" s="3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</row>
    <row r="93" spans="1:43" x14ac:dyDescent="0.2">
      <c r="A93" s="3"/>
      <c r="B93" s="3"/>
      <c r="C93" s="2"/>
      <c r="D93" s="3"/>
      <c r="E93" s="7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13"/>
      <c r="R93" s="14"/>
      <c r="S93" s="11"/>
      <c r="T93" s="11"/>
      <c r="U93" s="11"/>
      <c r="V93" s="11"/>
      <c r="W93" s="11"/>
      <c r="X93" s="11"/>
      <c r="Z93" s="3"/>
      <c r="AC93" s="3"/>
      <c r="AD93" s="3"/>
      <c r="AE93" s="3"/>
      <c r="AF93" s="3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</row>
    <row r="94" spans="1:43" x14ac:dyDescent="0.2">
      <c r="A94" s="3"/>
      <c r="B94" s="3"/>
      <c r="C94" s="2"/>
      <c r="D94" s="3"/>
      <c r="E94" s="7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13"/>
      <c r="R94" s="14"/>
      <c r="S94" s="11"/>
      <c r="T94" s="11"/>
      <c r="U94" s="11"/>
      <c r="V94" s="11"/>
      <c r="W94" s="11"/>
      <c r="X94" s="11"/>
      <c r="Z94" s="3"/>
      <c r="AC94" s="3"/>
      <c r="AD94" s="3"/>
      <c r="AE94" s="3"/>
      <c r="AF94" s="3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</row>
    <row r="95" spans="1:43" x14ac:dyDescent="0.2">
      <c r="A95" s="3"/>
      <c r="B95" s="3"/>
      <c r="C95" s="2"/>
      <c r="D95" s="3"/>
      <c r="E95" s="7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13"/>
      <c r="R95" s="14"/>
      <c r="S95" s="11"/>
      <c r="T95" s="11"/>
      <c r="U95" s="11"/>
      <c r="V95" s="11"/>
      <c r="W95" s="11"/>
      <c r="X95" s="11"/>
      <c r="Z95" s="9"/>
      <c r="AC95" s="3"/>
      <c r="AD95" s="3"/>
      <c r="AE95" s="3"/>
      <c r="AF95" s="3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</row>
    <row r="96" spans="1:43" x14ac:dyDescent="0.2">
      <c r="A96" s="3"/>
      <c r="B96" s="3"/>
      <c r="C96" s="2"/>
      <c r="D96" s="3"/>
      <c r="E96" s="7"/>
      <c r="F96" s="3"/>
      <c r="G96" s="3"/>
      <c r="H96" s="3"/>
      <c r="I96" s="15"/>
      <c r="J96" s="15"/>
      <c r="K96" s="3"/>
      <c r="L96" s="3"/>
      <c r="M96" s="3"/>
      <c r="N96" s="3"/>
      <c r="O96" s="3"/>
      <c r="P96" s="3"/>
      <c r="Q96" s="13"/>
      <c r="R96" s="14"/>
      <c r="S96" s="11"/>
      <c r="T96" s="11"/>
      <c r="U96" s="11"/>
      <c r="V96" s="11"/>
      <c r="W96" s="11"/>
      <c r="X96" s="11"/>
      <c r="Y96" s="11"/>
      <c r="Z96" s="9"/>
      <c r="AC96" s="3"/>
      <c r="AD96" s="3"/>
      <c r="AE96" s="1"/>
      <c r="AF96" s="3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</row>
    <row r="97" spans="1:43" x14ac:dyDescent="0.2">
      <c r="A97" s="3"/>
      <c r="B97" s="3"/>
      <c r="C97" s="2"/>
      <c r="D97" s="3"/>
      <c r="E97" s="7"/>
      <c r="F97" s="3"/>
      <c r="I97" s="3"/>
      <c r="J97" s="3"/>
      <c r="K97" s="3"/>
      <c r="L97" s="3"/>
      <c r="M97" s="3"/>
      <c r="N97" s="3"/>
      <c r="O97" s="3"/>
      <c r="P97" s="3"/>
      <c r="Q97" s="13"/>
      <c r="R97" s="14"/>
      <c r="S97" s="11"/>
      <c r="T97" s="11"/>
      <c r="U97" s="11"/>
      <c r="V97" s="11"/>
      <c r="W97" s="11"/>
      <c r="X97" s="11"/>
      <c r="Y97" s="11"/>
      <c r="Z97" s="9"/>
      <c r="AD97" s="3"/>
      <c r="AE97" s="1"/>
      <c r="AF97" s="3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</row>
    <row r="98" spans="1:43" x14ac:dyDescent="0.2">
      <c r="A98" s="3"/>
      <c r="B98" s="3"/>
      <c r="C98" s="2"/>
      <c r="D98" s="3"/>
      <c r="E98" s="7"/>
      <c r="F98" s="3"/>
      <c r="I98" s="3"/>
      <c r="J98" s="3"/>
      <c r="K98" s="3"/>
      <c r="L98" s="3"/>
      <c r="M98" s="3"/>
      <c r="N98" s="3"/>
      <c r="O98" s="3"/>
      <c r="P98" s="3"/>
      <c r="Q98" s="13"/>
      <c r="R98" s="14"/>
      <c r="S98" s="11"/>
      <c r="T98" s="11"/>
      <c r="U98" s="11"/>
      <c r="V98" s="11"/>
      <c r="W98" s="11"/>
      <c r="X98" s="11"/>
      <c r="Y98" s="11"/>
      <c r="Z98" s="9"/>
      <c r="AD98" s="3"/>
      <c r="AE98" s="1"/>
      <c r="AF98" s="3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</row>
    <row r="99" spans="1:43" x14ac:dyDescent="0.2">
      <c r="A99" s="3"/>
      <c r="B99" s="3"/>
      <c r="C99" s="2"/>
      <c r="D99" s="3"/>
      <c r="E99" s="7"/>
      <c r="F99" s="3"/>
      <c r="Q99" s="13"/>
      <c r="R99" s="14"/>
      <c r="T99" s="11"/>
      <c r="U99" s="11"/>
      <c r="V99" s="11"/>
      <c r="W99" s="11"/>
      <c r="X99" s="11"/>
      <c r="Y99" s="11"/>
      <c r="Z99" s="9"/>
      <c r="AE99" s="1"/>
      <c r="AF99" s="3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</row>
    <row r="100" spans="1:43" x14ac:dyDescent="0.2">
      <c r="A100" s="16"/>
      <c r="B100" s="3"/>
      <c r="C100" s="2"/>
      <c r="D100" s="3"/>
      <c r="E100" s="7"/>
      <c r="F100" s="3"/>
      <c r="Q100" s="13"/>
      <c r="R100" s="14"/>
      <c r="T100" s="11"/>
      <c r="U100" s="11"/>
      <c r="V100" s="11"/>
      <c r="W100" s="11"/>
      <c r="X100" s="11"/>
      <c r="Y100" s="11"/>
      <c r="Z100" s="9"/>
      <c r="AE100" s="1"/>
      <c r="AF100" s="3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</row>
    <row r="101" spans="1:43" x14ac:dyDescent="0.2">
      <c r="A101" s="3"/>
      <c r="B101" s="3"/>
      <c r="C101" s="2"/>
      <c r="D101" s="3"/>
      <c r="E101" s="7"/>
      <c r="F101" s="3"/>
      <c r="Q101" s="13"/>
      <c r="R101" s="14"/>
      <c r="T101" s="11"/>
      <c r="U101" s="11"/>
      <c r="V101" s="11"/>
      <c r="W101" s="11"/>
      <c r="X101" s="11"/>
      <c r="Z101" s="9"/>
      <c r="AE101" s="1"/>
      <c r="AF101" s="3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</row>
    <row r="102" spans="1:43" x14ac:dyDescent="0.2">
      <c r="A102" s="3"/>
      <c r="B102" s="3"/>
      <c r="C102" s="2"/>
      <c r="D102" s="3"/>
      <c r="E102" s="7"/>
      <c r="F102" s="3"/>
      <c r="T102" s="11"/>
      <c r="U102" s="11"/>
      <c r="V102" s="11"/>
      <c r="W102" s="11"/>
      <c r="X102" s="11"/>
      <c r="Z102" s="9"/>
      <c r="AE102" s="8"/>
      <c r="AF102" s="3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</row>
    <row r="103" spans="1:43" x14ac:dyDescent="0.2">
      <c r="A103" s="3"/>
      <c r="B103" s="3"/>
      <c r="C103" s="2"/>
      <c r="D103" s="3"/>
      <c r="E103" s="7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</row>
    <row r="104" spans="1:43" x14ac:dyDescent="0.2">
      <c r="A104" s="3"/>
      <c r="B104" s="3"/>
      <c r="C104" s="2"/>
      <c r="D104" s="3"/>
      <c r="E104" s="7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</row>
    <row r="105" spans="1:43" x14ac:dyDescent="0.2">
      <c r="A105" s="34"/>
      <c r="B105" s="34"/>
      <c r="C105" s="33"/>
      <c r="D105" s="34"/>
      <c r="E105" s="34"/>
      <c r="F105" s="3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36"/>
      <c r="R105" s="36"/>
      <c r="S105" s="36"/>
      <c r="T105" s="36"/>
      <c r="U105" s="36"/>
      <c r="V105" s="36"/>
      <c r="W105" s="36"/>
      <c r="X105" s="36"/>
      <c r="Y105" s="36"/>
      <c r="Z105" s="36"/>
      <c r="AA105" s="36"/>
      <c r="AB105" s="36"/>
      <c r="AC105" s="36"/>
      <c r="AD105" s="36"/>
      <c r="AE105" s="36"/>
      <c r="AF105" s="36"/>
      <c r="AG105" s="71"/>
      <c r="AH105" s="71"/>
      <c r="AI105" s="71"/>
      <c r="AJ105" s="71"/>
      <c r="AK105" s="71"/>
      <c r="AL105" s="71"/>
      <c r="AM105" s="71"/>
      <c r="AN105" s="71"/>
      <c r="AO105" s="71"/>
      <c r="AP105" s="71"/>
      <c r="AQ105" s="71"/>
    </row>
    <row r="106" spans="1:43" x14ac:dyDescent="0.2">
      <c r="A106" s="34"/>
      <c r="B106" s="34"/>
      <c r="C106" s="33"/>
      <c r="D106" s="34"/>
      <c r="E106" s="34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</row>
    <row r="107" spans="1:43" x14ac:dyDescent="0.2">
      <c r="A107" s="36"/>
      <c r="B107" s="51"/>
      <c r="C107" s="52"/>
      <c r="D107" s="51"/>
      <c r="E107" s="53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71"/>
      <c r="AH107" s="71"/>
      <c r="AI107" s="71"/>
      <c r="AJ107" s="71"/>
      <c r="AK107" s="71"/>
      <c r="AL107" s="71"/>
      <c r="AM107" s="71"/>
      <c r="AN107" s="71"/>
      <c r="AO107" s="71"/>
      <c r="AP107" s="71"/>
      <c r="AQ107" s="71"/>
    </row>
    <row r="108" spans="1:43" x14ac:dyDescent="0.2">
      <c r="A108" s="51"/>
      <c r="B108" s="51"/>
      <c r="C108" s="52"/>
      <c r="D108" s="51"/>
      <c r="E108" s="53"/>
      <c r="F108" s="36"/>
      <c r="G108" s="36"/>
      <c r="H108" s="36"/>
      <c r="I108" s="36"/>
      <c r="J108" s="36"/>
      <c r="K108" s="36"/>
      <c r="L108" s="36"/>
      <c r="M108" s="36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36"/>
      <c r="AD108" s="36"/>
      <c r="AE108" s="36"/>
      <c r="AF108" s="36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</row>
    <row r="109" spans="1:43" ht="13.5" customHeight="1" x14ac:dyDescent="0.2">
      <c r="A109" s="36"/>
      <c r="B109" s="36"/>
      <c r="C109" s="52"/>
      <c r="D109" s="36"/>
      <c r="E109" s="53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  <c r="AD109" s="36"/>
      <c r="AE109" s="36"/>
      <c r="AF109" s="36"/>
      <c r="AG109" s="71"/>
      <c r="AH109" s="71"/>
      <c r="AI109" s="71"/>
      <c r="AJ109" s="71"/>
      <c r="AK109" s="71"/>
      <c r="AL109" s="71"/>
      <c r="AM109" s="71"/>
      <c r="AN109" s="71"/>
      <c r="AO109" s="71"/>
      <c r="AP109" s="71"/>
      <c r="AQ109" s="71"/>
    </row>
    <row r="110" spans="1:43" x14ac:dyDescent="0.2">
      <c r="A110" s="34"/>
      <c r="B110" s="34"/>
      <c r="C110" s="33"/>
      <c r="D110" s="34"/>
      <c r="E110" s="34"/>
      <c r="F110" s="36"/>
      <c r="G110" s="36"/>
      <c r="H110" s="36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71"/>
      <c r="AH110" s="71"/>
      <c r="AI110" s="71"/>
      <c r="AJ110" s="71"/>
      <c r="AK110" s="71"/>
      <c r="AL110" s="71"/>
      <c r="AM110" s="71"/>
      <c r="AN110" s="71"/>
      <c r="AO110" s="71"/>
      <c r="AP110" s="71"/>
      <c r="AQ110" s="71"/>
    </row>
    <row r="111" spans="1:43" ht="15" customHeight="1" x14ac:dyDescent="0.2">
      <c r="A111" s="36"/>
      <c r="B111" s="36"/>
      <c r="C111" s="52"/>
      <c r="D111" s="36"/>
      <c r="E111" s="53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  <c r="AE111" s="36"/>
      <c r="AF111" s="36"/>
      <c r="AG111" s="71"/>
      <c r="AH111" s="71"/>
      <c r="AI111" s="71"/>
      <c r="AJ111" s="71"/>
      <c r="AK111" s="71"/>
      <c r="AL111" s="71"/>
      <c r="AM111" s="71"/>
      <c r="AN111" s="71"/>
      <c r="AO111" s="71"/>
      <c r="AP111" s="71"/>
      <c r="AQ111" s="71"/>
    </row>
    <row r="112" spans="1:43" ht="15" customHeight="1" x14ac:dyDescent="0.2">
      <c r="A112" s="36"/>
      <c r="B112" s="36"/>
      <c r="C112" s="52"/>
      <c r="D112" s="36"/>
      <c r="E112" s="53"/>
      <c r="F112" s="36"/>
      <c r="G112" s="36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  <c r="AD112" s="36"/>
      <c r="AE112" s="36"/>
      <c r="AF112" s="36"/>
      <c r="AG112" s="71"/>
      <c r="AH112" s="71"/>
      <c r="AI112" s="71"/>
      <c r="AJ112" s="71"/>
      <c r="AK112" s="71"/>
      <c r="AL112" s="71"/>
      <c r="AM112" s="71"/>
      <c r="AN112" s="71"/>
      <c r="AO112" s="71"/>
      <c r="AP112" s="71"/>
      <c r="AQ112" s="71"/>
    </row>
    <row r="113" spans="1:43" x14ac:dyDescent="0.2">
      <c r="A113" s="36"/>
      <c r="B113" s="51"/>
      <c r="C113" s="52"/>
      <c r="D113" s="36"/>
      <c r="E113" s="53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36"/>
      <c r="AG113" s="71"/>
      <c r="AH113" s="71"/>
      <c r="AI113" s="71"/>
      <c r="AJ113" s="71"/>
      <c r="AK113" s="71"/>
      <c r="AL113" s="71"/>
      <c r="AM113" s="71"/>
      <c r="AN113" s="71"/>
      <c r="AO113" s="71"/>
      <c r="AP113" s="71"/>
      <c r="AQ113" s="71"/>
    </row>
    <row r="114" spans="1:43" ht="14.25" customHeight="1" x14ac:dyDescent="0.2">
      <c r="A114" s="36"/>
      <c r="B114" s="36"/>
      <c r="C114" s="52"/>
      <c r="D114" s="36"/>
      <c r="E114" s="53"/>
      <c r="F114" s="36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71"/>
      <c r="AH114" s="71"/>
      <c r="AI114" s="71"/>
      <c r="AJ114" s="71"/>
      <c r="AK114" s="71"/>
      <c r="AL114" s="71"/>
      <c r="AM114" s="71"/>
      <c r="AN114" s="71"/>
      <c r="AO114" s="71"/>
      <c r="AP114" s="71"/>
      <c r="AQ114" s="71"/>
    </row>
    <row r="115" spans="1:43" ht="12" customHeight="1" x14ac:dyDescent="0.2">
      <c r="A115" s="36"/>
      <c r="B115" s="51"/>
      <c r="C115" s="52"/>
      <c r="D115" s="36"/>
      <c r="E115" s="53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  <c r="AD115" s="36"/>
      <c r="AE115" s="36"/>
      <c r="AF115" s="36"/>
      <c r="AG115" s="71"/>
      <c r="AH115" s="71"/>
      <c r="AI115" s="71"/>
      <c r="AJ115" s="71"/>
      <c r="AK115" s="71"/>
      <c r="AL115" s="71"/>
      <c r="AM115" s="71"/>
      <c r="AN115" s="71"/>
      <c r="AO115" s="71"/>
      <c r="AP115" s="71"/>
      <c r="AQ115" s="71"/>
    </row>
    <row r="116" spans="1:43" ht="15.75" customHeight="1" x14ac:dyDescent="0.2">
      <c r="A116" s="36"/>
      <c r="B116" s="36"/>
      <c r="C116" s="33"/>
      <c r="D116" s="34"/>
      <c r="E116" s="54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/>
      <c r="Y116" s="36"/>
      <c r="Z116" s="36"/>
      <c r="AA116" s="36"/>
      <c r="AB116" s="36"/>
      <c r="AC116" s="36"/>
      <c r="AD116" s="36"/>
      <c r="AE116" s="36"/>
      <c r="AF116" s="36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</row>
    <row r="117" spans="1:43" x14ac:dyDescent="0.2">
      <c r="A117" s="36"/>
      <c r="B117" s="36"/>
      <c r="C117" s="52"/>
      <c r="D117" s="36"/>
      <c r="E117" s="53"/>
      <c r="F117" s="36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Q117" s="36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36"/>
      <c r="AD117" s="36"/>
      <c r="AE117" s="36"/>
      <c r="AF117" s="36"/>
      <c r="AG117" s="71"/>
      <c r="AH117" s="71"/>
      <c r="AI117" s="71"/>
      <c r="AJ117" s="71"/>
      <c r="AK117" s="71"/>
      <c r="AL117" s="71"/>
      <c r="AM117" s="71"/>
      <c r="AN117" s="71"/>
      <c r="AO117" s="71"/>
      <c r="AP117" s="71"/>
      <c r="AQ117" s="71"/>
    </row>
    <row r="118" spans="1:43" ht="14.25" customHeight="1" x14ac:dyDescent="0.2">
      <c r="A118" s="36"/>
      <c r="B118" s="36"/>
      <c r="C118" s="33"/>
      <c r="D118" s="34"/>
      <c r="E118" s="54"/>
      <c r="F118" s="36"/>
      <c r="G118" s="36"/>
      <c r="H118" s="36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  <c r="AD118" s="36"/>
      <c r="AE118" s="36"/>
      <c r="AF118" s="36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</row>
    <row r="119" spans="1:43" x14ac:dyDescent="0.2">
      <c r="A119" s="34"/>
      <c r="B119" s="34"/>
      <c r="C119" s="33"/>
      <c r="D119" s="34"/>
      <c r="E119" s="34"/>
      <c r="F119" s="36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/>
      <c r="AB119" s="36"/>
      <c r="AC119" s="36"/>
      <c r="AD119" s="36"/>
      <c r="AE119" s="36"/>
      <c r="AF119" s="36"/>
      <c r="AG119" s="71"/>
      <c r="AH119" s="71"/>
      <c r="AI119" s="71"/>
      <c r="AJ119" s="71"/>
      <c r="AK119" s="71"/>
      <c r="AL119" s="71"/>
      <c r="AM119" s="71"/>
      <c r="AN119" s="71"/>
      <c r="AO119" s="71"/>
      <c r="AP119" s="71"/>
      <c r="AQ119" s="71"/>
    </row>
    <row r="120" spans="1:43" x14ac:dyDescent="0.2">
      <c r="A120" s="36"/>
      <c r="B120" s="36"/>
      <c r="C120" s="33"/>
      <c r="D120" s="34"/>
      <c r="E120" s="34"/>
      <c r="F120" s="36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36"/>
      <c r="R120" s="36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36"/>
      <c r="AD120" s="36"/>
      <c r="AE120" s="36"/>
      <c r="AF120" s="36"/>
      <c r="AG120" s="71"/>
      <c r="AH120" s="71"/>
      <c r="AI120" s="71"/>
      <c r="AJ120" s="71"/>
      <c r="AK120" s="71"/>
      <c r="AL120" s="71"/>
      <c r="AM120" s="71"/>
      <c r="AN120" s="71"/>
      <c r="AO120" s="71"/>
      <c r="AP120" s="71"/>
      <c r="AQ120" s="71"/>
    </row>
    <row r="121" spans="1:43" x14ac:dyDescent="0.2">
      <c r="A121" s="34"/>
      <c r="B121" s="34"/>
      <c r="C121" s="33"/>
      <c r="D121" s="35"/>
      <c r="E121" s="34"/>
      <c r="F121" s="36"/>
      <c r="G121" s="36"/>
      <c r="H121" s="36"/>
      <c r="I121" s="36"/>
      <c r="J121" s="36"/>
      <c r="K121" s="36"/>
      <c r="L121" s="36"/>
      <c r="M121" s="36"/>
      <c r="N121" s="36"/>
      <c r="O121" s="36"/>
      <c r="P121" s="36"/>
      <c r="Q121" s="36"/>
      <c r="R121" s="36"/>
      <c r="S121" s="36"/>
      <c r="T121" s="36"/>
      <c r="U121" s="36"/>
      <c r="V121" s="36"/>
      <c r="W121" s="36"/>
      <c r="X121" s="36"/>
      <c r="Y121" s="36"/>
      <c r="Z121" s="36"/>
      <c r="AA121" s="36"/>
      <c r="AB121" s="36"/>
      <c r="AC121" s="36"/>
      <c r="AD121" s="36"/>
      <c r="AE121" s="36"/>
      <c r="AF121" s="36"/>
      <c r="AG121" s="71"/>
      <c r="AH121" s="71"/>
      <c r="AI121" s="71"/>
      <c r="AJ121" s="71"/>
      <c r="AK121" s="71"/>
      <c r="AL121" s="71"/>
      <c r="AM121" s="71"/>
      <c r="AN121" s="71"/>
      <c r="AO121" s="71"/>
      <c r="AP121" s="71"/>
      <c r="AQ121" s="71"/>
    </row>
    <row r="122" spans="1:43" x14ac:dyDescent="0.2">
      <c r="A122" s="34"/>
      <c r="B122" s="34"/>
      <c r="C122" s="56"/>
      <c r="D122" s="34"/>
      <c r="E122" s="34"/>
      <c r="F122" s="36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36"/>
      <c r="AG122" s="71"/>
      <c r="AH122" s="71"/>
      <c r="AI122" s="71"/>
      <c r="AJ122" s="71"/>
      <c r="AK122" s="71"/>
      <c r="AL122" s="71"/>
      <c r="AM122" s="71"/>
      <c r="AN122" s="71"/>
      <c r="AO122" s="71"/>
      <c r="AP122" s="71"/>
      <c r="AQ122" s="71"/>
    </row>
    <row r="123" spans="1:43" x14ac:dyDescent="0.2">
      <c r="A123" s="20"/>
      <c r="B123" s="20"/>
      <c r="C123" s="55"/>
      <c r="D123" s="55"/>
      <c r="E123" s="55"/>
      <c r="F123" s="36"/>
      <c r="G123" s="36"/>
      <c r="H123" s="36"/>
      <c r="I123" s="36"/>
      <c r="J123" s="36"/>
      <c r="K123" s="36"/>
      <c r="L123" s="36"/>
      <c r="M123" s="36"/>
      <c r="N123" s="36"/>
      <c r="O123" s="36"/>
      <c r="P123" s="36"/>
      <c r="Q123" s="36"/>
      <c r="R123" s="36"/>
      <c r="S123" s="36"/>
      <c r="T123" s="36"/>
      <c r="U123" s="36"/>
      <c r="V123" s="36"/>
      <c r="W123" s="36"/>
      <c r="X123" s="36"/>
      <c r="Y123" s="36"/>
      <c r="Z123" s="36"/>
      <c r="AA123" s="36"/>
      <c r="AB123" s="36"/>
      <c r="AC123" s="36"/>
      <c r="AD123" s="36"/>
      <c r="AE123" s="36"/>
      <c r="AF123" s="36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</row>
  </sheetData>
  <dataConsolidate/>
  <phoneticPr fontId="0" type="noConversion"/>
  <conditionalFormatting sqref="C110:E110">
    <cfRule type="containsText" dxfId="65" priority="1" operator="containsText" text="Over">
      <formula>NOT(ISERROR(SEARCH("Over",C110)))</formula>
    </cfRule>
    <cfRule type="containsText" dxfId="64" priority="2" operator="containsText" text="Under">
      <formula>NOT(ISERROR(SEARCH("Under",C110)))</formula>
    </cfRule>
  </conditionalFormatting>
  <conditionalFormatting sqref="A117:E117">
    <cfRule type="containsText" dxfId="63" priority="14" operator="containsText" text="Over">
      <formula>NOT(ISERROR(SEARCH("Over",A117)))</formula>
    </cfRule>
    <cfRule type="containsText" dxfId="62" priority="15" operator="containsText" text="Under">
      <formula>NOT(ISERROR(SEARCH("Under",A117)))</formula>
    </cfRule>
  </conditionalFormatting>
  <conditionalFormatting sqref="A117:E117">
    <cfRule type="containsText" dxfId="61" priority="16" stopIfTrue="1" operator="containsText" text="SC Value Missing">
      <formula>NOT(ISERROR(SEARCH("SC Value Missing",A117)))</formula>
    </cfRule>
    <cfRule type="containsText" dxfId="60" priority="17" stopIfTrue="1" operator="containsText" text="SP Value Missing">
      <formula>NOT(ISERROR(SEARCH("SP Value Missing",A117)))</formula>
    </cfRule>
    <cfRule type="containsText" dxfId="59" priority="18" stopIfTrue="1" operator="containsText" text="PE Value Missing">
      <formula>NOT(ISERROR(SEARCH("PE Value Missing",A117)))</formula>
    </cfRule>
    <cfRule type="containsText" dxfId="58" priority="19" stopIfTrue="1" operator="containsText" text="AE Value Missing">
      <formula>NOT(ISERROR(SEARCH("AE Value Missing",A117)))</formula>
    </cfRule>
    <cfRule type="containsText" dxfId="57" priority="20" stopIfTrue="1" operator="containsText" text="CE Value Missing">
      <formula>NOT(ISERROR(SEARCH("CE Value Missing",A117)))</formula>
    </cfRule>
    <cfRule type="containsText" dxfId="56" priority="21" stopIfTrue="1" operator="containsText" text="FIC Value Missing">
      <formula>NOT(ISERROR(SEARCH("FIC Value Missing",A117)))</formula>
    </cfRule>
    <cfRule type="containsText" dxfId="55" priority="22" stopIfTrue="1" operator="containsText" text="Equip Value Missing">
      <formula>NOT(ISERROR(SEARCH("Equip Value Missing",A117)))</formula>
    </cfRule>
  </conditionalFormatting>
  <conditionalFormatting sqref="A117:E117">
    <cfRule type="containsText" dxfId="54" priority="12" operator="containsText" text="Over">
      <formula>NOT(ISERROR(SEARCH("Over",A117)))</formula>
    </cfRule>
    <cfRule type="containsText" dxfId="53" priority="13" operator="containsText" text="Under">
      <formula>NOT(ISERROR(SEARCH("Under",A117)))</formula>
    </cfRule>
  </conditionalFormatting>
  <conditionalFormatting sqref="C110:E110">
    <cfRule type="containsText" dxfId="52" priority="3" operator="containsText" text="Over">
      <formula>NOT(ISERROR(SEARCH("Over",C110)))</formula>
    </cfRule>
    <cfRule type="containsText" dxfId="51" priority="4" operator="containsText" text="Under">
      <formula>NOT(ISERROR(SEARCH("Under",C110)))</formula>
    </cfRule>
  </conditionalFormatting>
  <conditionalFormatting sqref="C110:E110">
    <cfRule type="containsText" dxfId="50" priority="5" stopIfTrue="1" operator="containsText" text="SC Value Missing">
      <formula>NOT(ISERROR(SEARCH("SC Value Missing",C110)))</formula>
    </cfRule>
    <cfRule type="containsText" dxfId="49" priority="6" stopIfTrue="1" operator="containsText" text="SP Value Missing">
      <formula>NOT(ISERROR(SEARCH("SP Value Missing",C110)))</formula>
    </cfRule>
    <cfRule type="containsText" dxfId="48" priority="7" stopIfTrue="1" operator="containsText" text="PE Value Missing">
      <formula>NOT(ISERROR(SEARCH("PE Value Missing",C110)))</formula>
    </cfRule>
    <cfRule type="containsText" dxfId="47" priority="8" stopIfTrue="1" operator="containsText" text="AE Value Missing">
      <formula>NOT(ISERROR(SEARCH("AE Value Missing",C110)))</formula>
    </cfRule>
    <cfRule type="containsText" dxfId="46" priority="9" stopIfTrue="1" operator="containsText" text="CE Value Missing">
      <formula>NOT(ISERROR(SEARCH("CE Value Missing",C110)))</formula>
    </cfRule>
    <cfRule type="containsText" dxfId="45" priority="10" stopIfTrue="1" operator="containsText" text="FIC Value Missing">
      <formula>NOT(ISERROR(SEARCH("FIC Value Missing",C110)))</formula>
    </cfRule>
    <cfRule type="containsText" dxfId="44" priority="11" stopIfTrue="1" operator="containsText" text="Equip Value Missing">
      <formula>NOT(ISERROR(SEARCH("Equip Value Missing",C110)))</formula>
    </cfRule>
  </conditionalFormatting>
  <printOptions horizontalCentered="1" gridLines="1"/>
  <pageMargins left="0.5" right="0.5" top="0.75" bottom="0.75" header="0.5" footer="0.5"/>
  <pageSetup scale="64" fitToHeight="99" orientation="landscape" r:id="rId1"/>
  <headerFooter alignWithMargins="0">
    <oddFooter>&amp;L&amp;BATOFINA Confidential&amp;B&amp;C&amp;D&amp;RPage &amp;P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55FED1-5051-4F92-8029-B86A4413B4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Closdata (Do not SORT)</vt:lpstr>
      <vt:lpstr>Lang Factor</vt:lpstr>
      <vt:lpstr>Field Cost Lang Factors</vt:lpstr>
      <vt:lpstr>% of Total Costs</vt:lpstr>
      <vt:lpstr>Closdata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CUNIN Marion</dc:creator>
  <cp:lastModifiedBy>Jean-Eric Pelouas</cp:lastModifiedBy>
  <cp:lastPrinted>2009-07-16T13:51:21Z</cp:lastPrinted>
  <dcterms:created xsi:type="dcterms:W3CDTF">2002-12-18T18:15:05Z</dcterms:created>
  <dcterms:modified xsi:type="dcterms:W3CDTF">2019-10-28T17:22:19Z</dcterms:modified>
</cp:coreProperties>
</file>