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8534909-3B8F-4BF8-9B63-F77FCD5DF01E}" xr6:coauthVersionLast="45" xr6:coauthVersionMax="45" xr10:uidLastSave="{00000000-0000-0000-0000-000000000000}"/>
  <bookViews>
    <workbookView xWindow="-120" yWindow="-120" windowWidth="24240" windowHeight="13740" tabRatio="500" activeTab="1" xr2:uid="{00000000-000D-0000-FFFF-FFFF00000000}"/>
  </bookViews>
  <sheets>
    <sheet name="Prix" sheetId="1" r:id="rId1"/>
    <sheet name="Paramètres" sheetId="2" r:id="rId2"/>
  </sheets>
  <definedNames>
    <definedName name="d.durée">Prix[Durée]</definedName>
    <definedName name="d.matériel">Matériel[Matériel]</definedName>
    <definedName name="d.quantité">Quantité[Quantité]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1" i="1" l="1" a="1"/>
  <c r="F11" i="1"/>
  <c r="D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<sst xmlns="http://schemas.openxmlformats.org/spreadsheetml/2006/main" count="90" uniqueCount="65">
  <si>
    <t>Quantité</t>
  </si>
  <si>
    <t>Durée</t>
  </si>
  <si>
    <t>Prix</t>
  </si>
  <si>
    <t>Assurance</t>
  </si>
  <si>
    <t>Classique vitesse</t>
  </si>
  <si>
    <t>Beach Cruiser</t>
  </si>
  <si>
    <t>VTC</t>
  </si>
  <si>
    <t>VTT</t>
  </si>
  <si>
    <t>Tandem</t>
  </si>
  <si>
    <t>VTC électrique</t>
  </si>
  <si>
    <t>Remorque</t>
  </si>
  <si>
    <t xml:space="preserve">Remorque chien </t>
  </si>
  <si>
    <t>24"</t>
  </si>
  <si>
    <t>20"</t>
  </si>
  <si>
    <t>16"</t>
  </si>
  <si>
    <t>12"</t>
  </si>
  <si>
    <t>Siège enfant</t>
  </si>
  <si>
    <t>Panier</t>
  </si>
  <si>
    <t>Casque</t>
  </si>
  <si>
    <t>Cadenas</t>
  </si>
  <si>
    <t>BAC</t>
  </si>
  <si>
    <t>Tendeur</t>
  </si>
  <si>
    <t>Gilet jaune</t>
  </si>
  <si>
    <t>2 à 5h</t>
  </si>
  <si>
    <t>Journée</t>
  </si>
  <si>
    <t>24 heures</t>
  </si>
  <si>
    <t>2 jours</t>
  </si>
  <si>
    <t>3 jours</t>
  </si>
  <si>
    <t>4 jours</t>
  </si>
  <si>
    <t>5 jours</t>
  </si>
  <si>
    <t>6 jours</t>
  </si>
  <si>
    <t>7 jours</t>
  </si>
  <si>
    <t>8 jours</t>
  </si>
  <si>
    <t>9 jours</t>
  </si>
  <si>
    <t>10 jours </t>
  </si>
  <si>
    <t>11 jours</t>
  </si>
  <si>
    <t>12 jours</t>
  </si>
  <si>
    <t>13 jours</t>
  </si>
  <si>
    <t>14 jours</t>
  </si>
  <si>
    <t>15 jours </t>
  </si>
  <si>
    <t>16 Jours</t>
  </si>
  <si>
    <t>17 Jours </t>
  </si>
  <si>
    <t>18 jours </t>
  </si>
  <si>
    <t>19 Jours</t>
  </si>
  <si>
    <t>20 Jours</t>
  </si>
  <si>
    <t>21 Jours</t>
  </si>
  <si>
    <t>22 Jours</t>
  </si>
  <si>
    <t>23 Jours</t>
  </si>
  <si>
    <t>24 Jours</t>
  </si>
  <si>
    <t>25 Jours</t>
  </si>
  <si>
    <t>26 Jours</t>
  </si>
  <si>
    <t>27 Jours</t>
  </si>
  <si>
    <t>28 Jours</t>
  </si>
  <si>
    <t>29 Jours</t>
  </si>
  <si>
    <t>30 Jours</t>
  </si>
  <si>
    <t>31 Jours</t>
  </si>
  <si>
    <t>Matériel</t>
  </si>
  <si>
    <t>Remise</t>
  </si>
  <si>
    <t>=1-INDEX(Quantité[Remise];MATCH([@Quantité];Quantité[Quantité];0))</t>
  </si>
  <si>
    <t>Beach Cruiser, 6 jours, prix de base :</t>
  </si>
  <si>
    <t>Quantité 7, prix remisé :</t>
  </si>
  <si>
    <t>=46*(1-7%)</t>
  </si>
  <si>
    <t>Prix x (1 - remise en %)</t>
  </si>
  <si>
    <t>(=INDEX(Prix;MATCH([@Durée];Prix[Durée];0);MATCH([@Matériel];Prix[#Headers];0))*(1-INDEX(Quantité[Remise];MATCH([@Quantité];Quantité[Quantité];0)))</t>
  </si>
  <si>
    <t>Avec un prix dégressif suivant la quantité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</si>
</sst>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164" fontId="0" fillId="0" borderId="0" xfId="1" applyNumberFormat="1" applyFont="1"/>
    <xf numFmtId="0" fontId="0" fillId="0" borderId="0" xfId="0" quotePrefix="1"/>
  </cellXfs>
  <cellStyles count="2">
    <cellStyle name="Normal" xfId="0" builtinId="0"/>
    <cellStyle name="Percent" xfId="1" builtinId="5"/>
  </cellStyles>
  <dxfs count="1">
    <dxf>
      <numFmt numFmtId="164" formatCode="0.0%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CD2D194-D745-4631-BB78-79A2B0EC7F85}" name="Calculs" displayName="Calculs" ref="A1:D2" totalsRowShown="0">
  <autoFilter ref="A1:D2" xr:uid="{9E885A84-03CE-4E71-BEF5-D270418C77DD}"/>
  <tableColumns count="4">
    <tableColumn id="1" xr3:uid="{64AB4925-3D3C-4F53-8776-F9F6CA1A3274}" name="Matériel"/>
    <tableColumn id="2" xr3:uid="{9784DCED-080E-4A56-B607-95636757BC5F}" name="Quantité"/>
    <tableColumn id="3" xr3:uid="{A5288C7E-8899-4671-8B8E-BE524C1E18A5}" name="Durée"/>
    <tableColumn id="4" xr3:uid="{F606440F-D8BF-45A1-84C8-1993D1F31059}" name="Prix">
      <calculatedColumnFormula>INDEX(Prix[],MATCH(Calculs[[#This Row],[Durée]],Prix[Durée],0),MATCH(Calculs[[#This Row],[Matériel]],Prix[#Headers],0))*(1-INDEX(Quantité[Remise],MATCH(Calculs[[#This Row],[Quantité]],Quantité[Quantité],0)))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515DD2-999B-4969-9BF2-5664CCB897D8}" name="Matériel" displayName="Matériel" ref="B1:B21" totalsRowShown="0">
  <autoFilter ref="B1:B21" xr:uid="{F5EAA587-6CE3-4D5B-A3E1-5EA87F2B096E}">
    <filterColumn colId="0" hiddenButton="1"/>
  </autoFilter>
  <tableColumns count="1">
    <tableColumn id="1" xr3:uid="{EFF27C72-399D-46F4-9492-6B733390EFDA}" name="Matériel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666C3B-0ED8-4492-B957-8E7FD538EAC4}" name="Quantité" displayName="Quantité" ref="D1:E21" totalsRowShown="0">
  <autoFilter ref="D1:E21" xr:uid="{CCD1FB49-184D-47C0-9DE6-FE4FDB844928}">
    <filterColumn colId="0" hiddenButton="1"/>
    <filterColumn colId="1" hiddenButton="1"/>
  </autoFilter>
  <tableColumns count="2">
    <tableColumn id="1" xr3:uid="{9878068B-6BEC-46AD-BEAC-28C486259C44}" name="Quantité"/>
    <tableColumn id="2" xr3:uid="{86188D4A-EF8B-4704-8B6A-03B570FE0445}" name="Remise" dataDxfId="0" dataCellStyle="Percent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A135675-AAC3-4186-B3A1-87BD8590FA9E}" name="Prix" displayName="Prix" ref="G1:AA34" totalsRowShown="0">
  <autoFilter ref="G1:AA34" xr:uid="{43ED7E34-70E0-4157-859F-D1FD58164A6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</autoFilter>
  <tableColumns count="21">
    <tableColumn id="1" xr3:uid="{7247AD5E-5AD5-4213-8CE1-ABD892E38C1F}" name="Durée"/>
    <tableColumn id="2" xr3:uid="{972FC565-561F-48CF-B14E-7F43C71C4A5A}" name="Classique vitesse"/>
    <tableColumn id="3" xr3:uid="{966AB65B-B680-4807-9979-0A0FFE40FBC4}" name="Beach Cruiser"/>
    <tableColumn id="4" xr3:uid="{67EA5207-AAF5-4869-B4EE-5D3AE52783C7}" name="VTC"/>
    <tableColumn id="5" xr3:uid="{F602EB9F-B702-4C63-9BF0-0CC1C90EFDD1}" name="VTT"/>
    <tableColumn id="6" xr3:uid="{843C6ABC-DDF7-4ED1-8998-FB4085E4C589}" name="Tandem"/>
    <tableColumn id="7" xr3:uid="{4DCB78F6-C3A0-4ABD-B4E0-5A1BE7703479}" name="VTC électrique"/>
    <tableColumn id="8" xr3:uid="{115410BE-2A76-4649-9C42-8ABE4B807079}" name="Remorque"/>
    <tableColumn id="9" xr3:uid="{B22799FD-90F0-40E5-BAD0-745CA2C8E96A}" name="Remorque chien "/>
    <tableColumn id="10" xr3:uid="{9C133E1A-CFA5-47E1-AA2E-820CF5DE3987}" name="24&quot;"/>
    <tableColumn id="11" xr3:uid="{CF27FCC3-916B-4478-8F56-052ECAC601A8}" name="20&quot;"/>
    <tableColumn id="12" xr3:uid="{DDD1A608-37A5-4E3D-BD14-2C918ADD1341}" name="16&quot;"/>
    <tableColumn id="13" xr3:uid="{CF20955A-5E41-4423-8A6C-13183DB565A3}" name="12&quot;"/>
    <tableColumn id="14" xr3:uid="{3D1B3D89-BA72-4D4F-A5D3-129B406B4907}" name="Siège enfant"/>
    <tableColumn id="15" xr3:uid="{AE93DDE8-1522-43CC-9D86-49606BC1E8B5}" name="Panier"/>
    <tableColumn id="16" xr3:uid="{AB3889CD-ABC3-40E3-9E00-2BBBB4F98122}" name="Assurance"/>
    <tableColumn id="17" xr3:uid="{91E815E6-0E65-46A9-A524-D041AF5DD630}" name="Casque"/>
    <tableColumn id="18" xr3:uid="{76F2BC42-2BB9-4F03-BE47-2C182A72BC31}" name="Cadenas"/>
    <tableColumn id="19" xr3:uid="{12615AD2-8DB7-473B-93BB-53168C58C498}" name="BAC"/>
    <tableColumn id="20" xr3:uid="{A9F0A350-D526-4E16-935A-22D76FA057DF}" name="Tendeur"/>
    <tableColumn id="21" xr3:uid="{194A4C20-D2D7-476F-AAF9-DF9C982FFFF3}" name="Gilet jaun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showGridLines="0" workbookViewId="0">
      <selection activeCell="E10" sqref="E10"/>
    </sheetView>
  </sheetViews>
  <sheetFormatPr defaultColWidth="11" defaultRowHeight="15.75" x14ac:dyDescent="0.25"/>
  <cols>
    <col min="1" max="1" width="15.125" bestFit="1" customWidth="1"/>
  </cols>
  <sheetData>
    <row r="1" spans="1:6" x14ac:dyDescent="0.25">
      <c r="A1" t="s">
        <v>56</v>
      </c>
      <c r="B1" t="s">
        <v>0</v>
      </c>
      <c r="C1" t="s">
        <v>1</v>
      </c>
      <c r="D1" t="s">
        <v>2</v>
      </c>
    </row>
    <row r="2" spans="1:6" x14ac:dyDescent="0.25">
      <c r="A2" t="s">
        <v>5</v>
      </c>
      <c r="B2">
        <v>7</v>
      </c>
      <c r="C2" t="s">
        <v>30</v>
      </c>
      <c r="D2">
        <f>INDEX(Prix[],MATCH(Calculs[[#This Row],[Durée]],Prix[Durée],0),MATCH(Calculs[[#This Row],[Matériel]],Prix[#Headers],0))*(1-INDEX(Quantité[Remise],MATCH(Calculs[[#This Row],[Quantité]],Quantité[Quantité],0)))</f>
        <v>42.779999999999994</v>
      </c>
      <c r="F2" t="s">
        <v>63</v>
      </c>
    </row>
    <row r="3" spans="1:6" x14ac:dyDescent="0.25">
      <c r="F3" t="s">
        <v>64</v>
      </c>
    </row>
    <row r="4" spans="1:6" x14ac:dyDescent="0.25">
      <c r="F4" t="s">
        <v>62</v>
      </c>
    </row>
    <row r="5" spans="1:6" x14ac:dyDescent="0.25">
      <c r="F5" s="2" t="s">
        <v>58</v>
      </c>
    </row>
    <row r="7" spans="1:6" x14ac:dyDescent="0.25">
      <c r="F7" t="s">
        <v>59</v>
      </c>
    </row>
    <row r="8" spans="1:6" x14ac:dyDescent="0.25">
      <c r="F8">
        <v>46</v>
      </c>
    </row>
    <row r="9" spans="1:6" x14ac:dyDescent="0.25">
      <c r="F9" t="s">
        <v>60</v>
      </c>
    </row>
    <row r="10" spans="1:6" x14ac:dyDescent="0.25">
      <c r="F10" s="2" t="s">
        <v>61</v>
      </c>
    </row>
    <row r="11" spans="1:6" x14ac:dyDescent="0.25">
      <c r="F11" cm="1">
        <f t="array" ref="F11">Calculs[Prix]</f>
        <v>42.779999999999994</v>
      </c>
    </row>
  </sheetData>
  <dataValidations count="3">
    <dataValidation type="list" allowBlank="1" showInputMessage="1" showErrorMessage="1" sqref="A2" xr:uid="{00000000-0002-0000-0000-000000000000}">
      <formula1>d.matériel</formula1>
    </dataValidation>
    <dataValidation type="list" allowBlank="1" showInputMessage="1" showErrorMessage="1" sqref="B2" xr:uid="{00000000-0002-0000-0000-000001000000}">
      <formula1>d.quantité</formula1>
    </dataValidation>
    <dataValidation type="list" allowBlank="1" showInputMessage="1" showErrorMessage="1" sqref="C2" xr:uid="{00000000-0002-0000-0000-000002000000}">
      <formula1>d.durée</formula1>
    </dataValidation>
  </dataValidations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F6781-4368-43A4-A5BE-0FEBD4734F89}">
  <dimension ref="B1:AA34"/>
  <sheetViews>
    <sheetView showGridLines="0" tabSelected="1" workbookViewId="0">
      <selection activeCell="I9" sqref="I9"/>
    </sheetView>
  </sheetViews>
  <sheetFormatPr defaultRowHeight="15.75" x14ac:dyDescent="0.25"/>
  <cols>
    <col min="1" max="1" width="1.625" customWidth="1"/>
    <col min="2" max="2" width="14.375" bestFit="1" customWidth="1"/>
    <col min="3" max="3" width="1.625" customWidth="1"/>
    <col min="4" max="4" width="12.625" bestFit="1" customWidth="1"/>
    <col min="5" max="5" width="12.625" customWidth="1"/>
    <col min="6" max="6" width="1.625" customWidth="1"/>
    <col min="7" max="7" width="10.125" bestFit="1" customWidth="1"/>
    <col min="8" max="8" width="16.875" customWidth="1"/>
    <col min="9" max="9" width="14" customWidth="1"/>
    <col min="12" max="12" width="9.25" customWidth="1"/>
    <col min="13" max="13" width="14.625" customWidth="1"/>
    <col min="14" max="14" width="11" customWidth="1"/>
    <col min="15" max="15" width="16.375" customWidth="1"/>
    <col min="20" max="20" width="12.875" customWidth="1"/>
    <col min="22" max="22" width="11.125" customWidth="1"/>
    <col min="24" max="24" width="9.75" customWidth="1"/>
    <col min="26" max="26" width="9.375" customWidth="1"/>
    <col min="27" max="27" width="11.625" customWidth="1"/>
  </cols>
  <sheetData>
    <row r="1" spans="2:27" x14ac:dyDescent="0.25">
      <c r="B1" t="s">
        <v>56</v>
      </c>
      <c r="D1" t="s">
        <v>0</v>
      </c>
      <c r="E1" t="s">
        <v>57</v>
      </c>
      <c r="G1" t="s">
        <v>1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  <c r="V1" t="s">
        <v>3</v>
      </c>
      <c r="W1" t="s">
        <v>18</v>
      </c>
      <c r="X1" t="s">
        <v>19</v>
      </c>
      <c r="Y1" t="s">
        <v>20</v>
      </c>
      <c r="Z1" t="s">
        <v>21</v>
      </c>
      <c r="AA1" t="s">
        <v>22</v>
      </c>
    </row>
    <row r="2" spans="2:27" x14ac:dyDescent="0.25">
      <c r="B2" t="s">
        <v>4</v>
      </c>
      <c r="D2">
        <v>1</v>
      </c>
      <c r="E2" s="1"/>
      <c r="G2" t="s">
        <v>23</v>
      </c>
      <c r="H2">
        <v>7</v>
      </c>
      <c r="I2">
        <v>8</v>
      </c>
    </row>
    <row r="3" spans="2:27" x14ac:dyDescent="0.25">
      <c r="B3" t="s">
        <v>5</v>
      </c>
      <c r="D3">
        <v>2</v>
      </c>
      <c r="E3" s="1"/>
      <c r="G3" t="s">
        <v>24</v>
      </c>
      <c r="H3">
        <v>9</v>
      </c>
      <c r="I3">
        <v>10</v>
      </c>
    </row>
    <row r="4" spans="2:27" x14ac:dyDescent="0.25">
      <c r="B4" t="s">
        <v>6</v>
      </c>
      <c r="D4">
        <v>3</v>
      </c>
      <c r="E4" s="1">
        <v>0.03</v>
      </c>
      <c r="G4" t="s">
        <v>25</v>
      </c>
      <c r="H4">
        <v>11</v>
      </c>
      <c r="I4">
        <v>12</v>
      </c>
    </row>
    <row r="5" spans="2:27" x14ac:dyDescent="0.25">
      <c r="B5" t="s">
        <v>7</v>
      </c>
      <c r="D5">
        <v>4</v>
      </c>
      <c r="E5" s="1">
        <v>0.04</v>
      </c>
      <c r="G5" t="s">
        <v>26</v>
      </c>
      <c r="H5">
        <v>19</v>
      </c>
      <c r="I5">
        <v>21</v>
      </c>
    </row>
    <row r="6" spans="2:27" x14ac:dyDescent="0.25">
      <c r="B6" t="s">
        <v>8</v>
      </c>
      <c r="D6">
        <v>5</v>
      </c>
      <c r="E6" s="1">
        <v>0.05</v>
      </c>
      <c r="G6" t="s">
        <v>27</v>
      </c>
      <c r="H6">
        <v>26</v>
      </c>
      <c r="I6">
        <v>30</v>
      </c>
    </row>
    <row r="7" spans="2:27" x14ac:dyDescent="0.25">
      <c r="B7" t="s">
        <v>9</v>
      </c>
      <c r="D7">
        <v>6</v>
      </c>
      <c r="E7" s="1">
        <v>0.06</v>
      </c>
      <c r="G7" t="s">
        <v>28</v>
      </c>
      <c r="H7">
        <v>31</v>
      </c>
      <c r="I7">
        <v>37</v>
      </c>
    </row>
    <row r="8" spans="2:27" x14ac:dyDescent="0.25">
      <c r="B8" t="s">
        <v>10</v>
      </c>
      <c r="D8">
        <v>7</v>
      </c>
      <c r="E8" s="1">
        <v>7.0000000000000007E-2</v>
      </c>
      <c r="G8" t="s">
        <v>29</v>
      </c>
      <c r="H8">
        <v>35</v>
      </c>
      <c r="I8">
        <v>41</v>
      </c>
    </row>
    <row r="9" spans="2:27" x14ac:dyDescent="0.25">
      <c r="B9" t="s">
        <v>11</v>
      </c>
      <c r="D9">
        <v>8</v>
      </c>
      <c r="E9" s="1">
        <v>0.08</v>
      </c>
      <c r="G9" t="s">
        <v>30</v>
      </c>
      <c r="H9">
        <v>39</v>
      </c>
      <c r="I9">
        <v>46</v>
      </c>
    </row>
    <row r="10" spans="2:27" x14ac:dyDescent="0.25">
      <c r="B10" t="s">
        <v>12</v>
      </c>
      <c r="D10">
        <v>9</v>
      </c>
      <c r="E10" s="1">
        <v>0.09</v>
      </c>
      <c r="G10" t="s">
        <v>31</v>
      </c>
    </row>
    <row r="11" spans="2:27" x14ac:dyDescent="0.25">
      <c r="B11" t="s">
        <v>13</v>
      </c>
      <c r="D11">
        <v>10</v>
      </c>
      <c r="E11" s="1">
        <v>0.1</v>
      </c>
      <c r="G11" t="s">
        <v>32</v>
      </c>
    </row>
    <row r="12" spans="2:27" x14ac:dyDescent="0.25">
      <c r="B12" t="s">
        <v>14</v>
      </c>
      <c r="D12">
        <v>11</v>
      </c>
      <c r="E12" s="1">
        <v>0.11</v>
      </c>
      <c r="G12" t="s">
        <v>33</v>
      </c>
    </row>
    <row r="13" spans="2:27" x14ac:dyDescent="0.25">
      <c r="B13" t="s">
        <v>15</v>
      </c>
      <c r="D13">
        <v>12</v>
      </c>
      <c r="E13" s="1">
        <v>0.12</v>
      </c>
      <c r="G13" t="s">
        <v>34</v>
      </c>
    </row>
    <row r="14" spans="2:27" x14ac:dyDescent="0.25">
      <c r="B14" t="s">
        <v>16</v>
      </c>
      <c r="D14">
        <v>13</v>
      </c>
      <c r="E14" s="1">
        <v>0.13</v>
      </c>
      <c r="G14" t="s">
        <v>35</v>
      </c>
    </row>
    <row r="15" spans="2:27" x14ac:dyDescent="0.25">
      <c r="B15" t="s">
        <v>17</v>
      </c>
      <c r="D15">
        <v>14</v>
      </c>
      <c r="E15" s="1">
        <v>0.14000000000000001</v>
      </c>
      <c r="G15" t="s">
        <v>36</v>
      </c>
    </row>
    <row r="16" spans="2:27" x14ac:dyDescent="0.25">
      <c r="B16" t="s">
        <v>3</v>
      </c>
      <c r="D16">
        <v>15</v>
      </c>
      <c r="E16" s="1">
        <v>0.15</v>
      </c>
      <c r="G16" t="s">
        <v>37</v>
      </c>
    </row>
    <row r="17" spans="2:7" x14ac:dyDescent="0.25">
      <c r="B17" t="s">
        <v>18</v>
      </c>
      <c r="D17">
        <v>16</v>
      </c>
      <c r="E17" s="1">
        <v>0.16</v>
      </c>
      <c r="G17" t="s">
        <v>38</v>
      </c>
    </row>
    <row r="18" spans="2:7" x14ac:dyDescent="0.25">
      <c r="B18" t="s">
        <v>19</v>
      </c>
      <c r="D18">
        <v>17</v>
      </c>
      <c r="E18" s="1">
        <v>0.17</v>
      </c>
      <c r="G18" t="s">
        <v>39</v>
      </c>
    </row>
    <row r="19" spans="2:7" x14ac:dyDescent="0.25">
      <c r="B19" t="s">
        <v>20</v>
      </c>
      <c r="D19">
        <v>18</v>
      </c>
      <c r="E19" s="1">
        <v>0.18</v>
      </c>
      <c r="G19" t="s">
        <v>40</v>
      </c>
    </row>
    <row r="20" spans="2:7" x14ac:dyDescent="0.25">
      <c r="B20" t="s">
        <v>21</v>
      </c>
      <c r="D20">
        <v>19</v>
      </c>
      <c r="E20" s="1">
        <v>0.19</v>
      </c>
      <c r="G20" t="s">
        <v>41</v>
      </c>
    </row>
    <row r="21" spans="2:7" x14ac:dyDescent="0.25">
      <c r="B21" t="s">
        <v>22</v>
      </c>
      <c r="D21">
        <v>20</v>
      </c>
      <c r="E21" s="1">
        <v>0.2</v>
      </c>
      <c r="G21" t="s">
        <v>42</v>
      </c>
    </row>
    <row r="22" spans="2:7" x14ac:dyDescent="0.25">
      <c r="G22" t="s">
        <v>43</v>
      </c>
    </row>
    <row r="23" spans="2:7" x14ac:dyDescent="0.25">
      <c r="G23" t="s">
        <v>44</v>
      </c>
    </row>
    <row r="24" spans="2:7" x14ac:dyDescent="0.25">
      <c r="G24" t="s">
        <v>45</v>
      </c>
    </row>
    <row r="25" spans="2:7" x14ac:dyDescent="0.25">
      <c r="G25" t="s">
        <v>46</v>
      </c>
    </row>
    <row r="26" spans="2:7" x14ac:dyDescent="0.25">
      <c r="G26" t="s">
        <v>47</v>
      </c>
    </row>
    <row r="27" spans="2:7" x14ac:dyDescent="0.25">
      <c r="G27" t="s">
        <v>48</v>
      </c>
    </row>
    <row r="28" spans="2:7" x14ac:dyDescent="0.25">
      <c r="G28" t="s">
        <v>49</v>
      </c>
    </row>
    <row r="29" spans="2:7" x14ac:dyDescent="0.25">
      <c r="G29" t="s">
        <v>50</v>
      </c>
    </row>
    <row r="30" spans="2:7" x14ac:dyDescent="0.25">
      <c r="G30" t="s">
        <v>51</v>
      </c>
    </row>
    <row r="31" spans="2:7" x14ac:dyDescent="0.25">
      <c r="G31" t="s">
        <v>52</v>
      </c>
    </row>
    <row r="32" spans="2:7" x14ac:dyDescent="0.25">
      <c r="G32" t="s">
        <v>53</v>
      </c>
    </row>
    <row r="33" spans="7:7" x14ac:dyDescent="0.25">
      <c r="G33" t="s">
        <v>54</v>
      </c>
    </row>
    <row r="34" spans="7:7" x14ac:dyDescent="0.25">
      <c r="G34" t="s">
        <v>55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Prix</vt:lpstr>
      <vt:lpstr>Paramètres</vt:lpstr>
      <vt:lpstr>d.durée</vt:lpstr>
      <vt:lpstr>d.matériel</vt:lpstr>
      <vt:lpstr>d.quantité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COLLETTE Claire</dc:creator>
  <cp:lastModifiedBy>Jean-Eric</cp:lastModifiedBy>
  <dcterms:created xsi:type="dcterms:W3CDTF">2020-01-16T15:53:15Z</dcterms:created>
  <dcterms:modified xsi:type="dcterms:W3CDTF">2020-01-16T17:34:26Z</dcterms:modified>
</cp:coreProperties>
</file>