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05" windowWidth="24240" windowHeight="12525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calcChain.xml><?xml version="1.0" encoding="utf-8"?>
<calcChain xmlns="http://schemas.openxmlformats.org/spreadsheetml/2006/main">
  <c r="P26" i="1" l="1"/>
</calcChain>
</file>

<file path=xl/sharedStrings.xml><?xml version="1.0" encoding="utf-8"?>
<sst xmlns="http://schemas.openxmlformats.org/spreadsheetml/2006/main" count="211" uniqueCount="132">
  <si>
    <t>EQ06</t>
  </si>
  <si>
    <t>BAES</t>
  </si>
  <si>
    <t>BAES-BLOC</t>
  </si>
  <si>
    <t>EQ06-BAES-000000451</t>
  </si>
  <si>
    <t>M-NATION-CR227</t>
  </si>
  <si>
    <t>COR-SITE</t>
  </si>
  <si>
    <t>ECLAIRAGE DE SECURITE STATION#POINT LUMINEUX ABSENT (UN)</t>
  </si>
  <si>
    <t>TERM</t>
  </si>
  <si>
    <t>Apres verification ras_x000D_
Concerne un haut parleur manquant voir itv</t>
  </si>
  <si>
    <t>MATH</t>
  </si>
  <si>
    <t>15H20</t>
  </si>
  <si>
    <t>15H35</t>
  </si>
  <si>
    <t>S-EE-ITLI</t>
  </si>
  <si>
    <t>TAP</t>
  </si>
  <si>
    <t>EQFA</t>
  </si>
  <si>
    <t>GR</t>
  </si>
  <si>
    <t>GR-S-CLEMESSY-V2</t>
  </si>
  <si>
    <t>EQFA-GR-000000085</t>
  </si>
  <si>
    <t>M-ST JACQUES-DB200</t>
  </si>
  <si>
    <t>GRILLE ELECTRIQUE#HEURE OUVERTURE  DEREGLEE (preciser l'</t>
  </si>
  <si>
    <t>Apres verification, pas de voyant panne_x000D_
Automate en run_x000D_
Pas de probleme au niveau des horaires</t>
  </si>
  <si>
    <t>18H55</t>
  </si>
  <si>
    <t>19H15</t>
  </si>
  <si>
    <t>GVP</t>
  </si>
  <si>
    <t>GVP-AUTINOR</t>
  </si>
  <si>
    <t>EQFA-GVP-000000116</t>
  </si>
  <si>
    <t>M-JAURES-DB223</t>
  </si>
  <si>
    <t>GRILLE ELECTRIQUE#VOYANTS TOUS ETEINTS APRES REARMEMENT</t>
  </si>
  <si>
    <t>Voyant panne allumé, vérification Dj moteur tombé côté maitre + problème ventouse côté esclave, remise en etat + essais cycle ok</t>
  </si>
  <si>
    <t>AHAMA</t>
  </si>
  <si>
    <t>7H25</t>
  </si>
  <si>
    <t>8H0</t>
  </si>
  <si>
    <t>E-EE-JOUR-CHNS1</t>
  </si>
  <si>
    <t>S-TE</t>
  </si>
  <si>
    <t>SCOM</t>
  </si>
  <si>
    <t>APELD-M-SABIN</t>
  </si>
  <si>
    <t>M-SABIN-LC001</t>
  </si>
  <si>
    <t>RADIATEUR ELECTRIQUE#A REFIXER</t>
  </si>
  <si>
    <t>Refixation et remise en etat support radiateur electrique  ras</t>
  </si>
  <si>
    <t>MARTOLI</t>
  </si>
  <si>
    <t>11H40</t>
  </si>
  <si>
    <t>12H0</t>
  </si>
  <si>
    <t>ECLNO-M-NATION</t>
  </si>
  <si>
    <t>M-NATION-CR208</t>
  </si>
  <si>
    <t>ECLAIRAGE NORMAL STATION#UN POINT LUMINEUX HS ESPACE VOYAGEUR h</t>
  </si>
  <si>
    <t>Echange de 1 tube 28w  ras</t>
  </si>
  <si>
    <t>7H30</t>
  </si>
  <si>
    <t>7H40</t>
  </si>
  <si>
    <t>LOC</t>
  </si>
  <si>
    <t>LOC-REG</t>
  </si>
  <si>
    <t>EQ06-LOC-000003983</t>
  </si>
  <si>
    <t>M-PTE CLIGNANC-LC014</t>
  </si>
  <si>
    <t>ECLAIRAGE NORMAL STATION#UN POINT LUMINEUX HS DANS LOCAL</t>
  </si>
  <si>
    <t>Prevoir pl 13w plus escabeau 3 marches</t>
  </si>
  <si>
    <t>DIAL</t>
  </si>
  <si>
    <t>8H30</t>
  </si>
  <si>
    <t>8H45</t>
  </si>
  <si>
    <t>O-EE-Q-AUBR</t>
  </si>
  <si>
    <t>ECLNO-R-MICHALON</t>
  </si>
  <si>
    <t>R-MICHALON-QX001</t>
  </si>
  <si>
    <t>CAISSON LUMINEUX#POINT LUMINEUX ETEINT</t>
  </si>
  <si>
    <t xml:space="preserve">Verif. et contrôle installation_x000D_
Remplacement de 4 fluos 36w et starters et de 2 fluos 40w_x000D_
Reflection de 2 reglette 36w_x000D_
Remis en service exploitant_x000D_
Travail à terminé..._x000D_
</t>
  </si>
  <si>
    <t>LETOR</t>
  </si>
  <si>
    <t>S-EE-M-BGLR</t>
  </si>
  <si>
    <t xml:space="preserve">Ec _x000D_
Prevoir 1 pl l 55w 4 pin_x000D_
</t>
  </si>
  <si>
    <t>15H45</t>
  </si>
  <si>
    <t>EQ06-LOC-000000519</t>
  </si>
  <si>
    <t>M-SULLY MORLAND-LC002</t>
  </si>
  <si>
    <t>ECLAIRAGE NORMAL STATION#TOUS LES POINTS LUMINEUX ETEINTS</t>
  </si>
  <si>
    <t>Recherche de panne, depose inter. et recablage de ce dernier plus echange 1 tube 36w plus starter plus  depose reglette et remise en etat douilles sur reglette essais de fonctionnement ras_x000D_
P.s.Prevoir l' echange de la reglette 36w, a cause mauvaise etat de la reglette</t>
  </si>
  <si>
    <t>12H10</t>
  </si>
  <si>
    <t>13H10</t>
  </si>
  <si>
    <t>ECLNO-M-PIGALLE</t>
  </si>
  <si>
    <t>M-PIGALLE-CR202</t>
  </si>
  <si>
    <t>Réfection éclairage_x000D_
Prévoir rallumage de 2 projecteurs au paliers des EM avec un 8 marches_x000D_
Prevoir tube 28w , 3 marches_x000D_
23.12 Réfection éclairage, rallumage, prévoir échange du ballast réf. :Philips hf performer 2 x PL 18w 220/240V plus 2 PL18W avec plate-forme de 3 marches_x000D_
EN COURS</t>
  </si>
  <si>
    <t>10H1</t>
  </si>
  <si>
    <t>10H20</t>
  </si>
  <si>
    <t>BAES-CENT</t>
  </si>
  <si>
    <t>EQ06-BAES-000000247</t>
  </si>
  <si>
    <t>M-LAMARCK-CR210</t>
  </si>
  <si>
    <t>ECLAIRAGE DE SECURITE STATION#POINT LUMINEUX ETEINT (UN)</t>
  </si>
  <si>
    <t>Prevoi 2 self +tube 28w</t>
  </si>
  <si>
    <t>9H45</t>
  </si>
  <si>
    <t>9H55</t>
  </si>
  <si>
    <t>EQ06-LOC-000007285</t>
  </si>
  <si>
    <t>M-LAMARCK-LC001</t>
  </si>
  <si>
    <t>ECLAIRAGE NORMAL STATION#PLUSIEURS POINTS LUMINEUX HS DANS UN L</t>
  </si>
  <si>
    <t>Prevoir 1 self 28w+ tube</t>
  </si>
  <si>
    <t>9H5</t>
  </si>
  <si>
    <t>9H40</t>
  </si>
  <si>
    <t>ECLNO-M-LIEGE</t>
  </si>
  <si>
    <t>M-LIEGE-PV131</t>
  </si>
  <si>
    <t>ECLAIRAGE NORMAL STATION#3 POINTS CONSECUTIFS ETEINTS ESPACE VO</t>
  </si>
  <si>
    <t xml:space="preserve"> Prevoir pl36w plus 7 marche pour echange pl au-dessus de IG201 dans SA200 Recherche du tube  Prevoir pl 55watt. Avec escabeau 7marche</t>
  </si>
  <si>
    <t>10H45</t>
  </si>
  <si>
    <t>11H5</t>
  </si>
  <si>
    <t>Nombre de matricule différent</t>
  </si>
  <si>
    <t>5 matricules</t>
  </si>
  <si>
    <t>Sommes du temps en minutes par agent</t>
  </si>
  <si>
    <t>mn</t>
  </si>
  <si>
    <t>total</t>
  </si>
  <si>
    <t>nbre  d'intervention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</si>
  <si>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</si>
  <si>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</si>
  <si>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</si>
  <si>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</si>
  <si>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</si>
  <si>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</si>
  <si>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</si>
  <si>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</si>
  <si>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</si>
  <si>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</si>
  <si>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</si>
  <si>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</si>
  <si>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Colonne14</t>
  </si>
  <si>
    <t>Colonne15</t>
  </si>
  <si>
    <t>Colonne16</t>
  </si>
  <si>
    <t>Colonne18</t>
  </si>
  <si>
    <t>Colonne19</t>
  </si>
  <si>
    <t>Colonne20</t>
  </si>
  <si>
    <t>Colonne21</t>
  </si>
  <si>
    <t>Colonne22</t>
  </si>
  <si>
    <t>Colonne23</t>
  </si>
  <si>
    <t>matricule</t>
  </si>
  <si>
    <t>tps intervention</t>
  </si>
  <si>
    <t>Étiquettes de lignes</t>
  </si>
  <si>
    <t>Total général</t>
  </si>
  <si>
    <t>nb matricule</t>
  </si>
  <si>
    <t xml:space="preserve">tps intervention (mn) </t>
  </si>
  <si>
    <t>Sélectionner une cellule du TCD</t>
  </si>
  <si>
    <t>---&gt; 'Champ calculé'</t>
  </si>
  <si>
    <t>Menu 'Outils de tableau croisé dynamique' / 'Options / ' Champs, éléments et jeux'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</si>
</sst>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0" applyNumberFormat="0" applyBorder="0" applyAlignment="0" applyProtection="0"/>
  </cellStyleXfs>
  <cellXfs count="2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2" fontId="0" fillId="0" borderId="0" xfId="0" applyNumberFormat="1" applyAlignment="1"/>
    <xf numFmtId="0" fontId="2" fillId="3" borderId="0" xfId="2" applyAlignment="1"/>
    <xf numFmtId="0" fontId="3" fillId="4" borderId="0" xfId="3" applyAlignment="1"/>
    <xf numFmtId="0" fontId="1" fillId="2" borderId="0" xfId="1" applyAlignment="1"/>
    <xf numFmtId="0" fontId="0" fillId="5" borderId="0" xfId="0" applyFill="1" applyAlignment="1"/>
    <xf numFmtId="0" fontId="4" fillId="0" borderId="0" xfId="0" applyFont="1" applyAlignment="1"/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5" xfId="0" applyBorder="1" applyAlignment="1"/>
    <xf numFmtId="0" fontId="0" fillId="0" borderId="0" xfId="0" applyNumberFormat="1" applyBorder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/>
    </xf>
    <xf numFmtId="3" fontId="0" fillId="0" borderId="5" xfId="0" applyNumberFormat="1" applyBorder="1"/>
    <xf numFmtId="0" fontId="0" fillId="0" borderId="6" xfId="0" applyBorder="1" applyAlignment="1">
      <alignment horizontal="left"/>
    </xf>
    <xf numFmtId="0" fontId="0" fillId="0" borderId="7" xfId="0" applyNumberFormat="1" applyBorder="1"/>
    <xf numFmtId="3" fontId="0" fillId="0" borderId="8" xfId="0" applyNumberFormat="1" applyBorder="1"/>
    <xf numFmtId="0" fontId="5" fillId="0" borderId="0" xfId="0" applyFont="1" applyAlignment="1"/>
    <xf numFmtId="0" fontId="5" fillId="0" borderId="0" xfId="0" quotePrefix="1" applyFont="1" applyAlignment="1"/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26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762000</xdr:colOff>
      <xdr:row>42</xdr:row>
      <xdr:rowOff>9525</xdr:rowOff>
    </xdr:from>
    <xdr:to>
      <xdr:col>12</xdr:col>
      <xdr:colOff>1332951</xdr:colOff>
      <xdr:row>57</xdr:row>
      <xdr:rowOff>142501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01025" y="10525125"/>
          <a:ext cx="4390476" cy="29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30.410930208331" createdVersion="4" refreshedVersion="4" minRefreshableVersion="3" recordCount="13">
  <cacheSource type="worksheet">
    <worksheetSource name="Tableau1"/>
  </cacheSource>
  <cacheFields count="24">
    <cacheField name="Colonne1" numFmtId="0">
      <sharedItems containsSemiMixedTypes="0" containsString="0" containsNumber="1" containsInteger="1" minValue="15538842" maxValue="16438571"/>
    </cacheField>
    <cacheField name="Colonne2" numFmtId="0">
      <sharedItems/>
    </cacheField>
    <cacheField name="Colonne3" numFmtId="0">
      <sharedItems/>
    </cacheField>
    <cacheField name="Colonne4" numFmtId="0">
      <sharedItems containsBlank="1"/>
    </cacheField>
    <cacheField name="Colonne5" numFmtId="0">
      <sharedItems/>
    </cacheField>
    <cacheField name="Colonne6" numFmtId="0">
      <sharedItems/>
    </cacheField>
    <cacheField name="Colonne7" numFmtId="0">
      <sharedItems/>
    </cacheField>
    <cacheField name="Colonne8" numFmtId="0">
      <sharedItems/>
    </cacheField>
    <cacheField name="Colonne9" numFmtId="0">
      <sharedItems/>
    </cacheField>
    <cacheField name="Colonne10" numFmtId="0">
      <sharedItems longText="1"/>
    </cacheField>
    <cacheField name="Colonne11" numFmtId="22">
      <sharedItems containsSemiMixedTypes="0" containsNonDate="0" containsDate="1" containsString="0" minDate="2013-07-05T05:59:47" maxDate="2014-01-31T13:00:03"/>
    </cacheField>
    <cacheField name="Colonne12" numFmtId="22">
      <sharedItems containsSemiMixedTypes="0" containsNonDate="0" containsDate="1" containsString="0" minDate="2014-01-31T00:00:00" maxDate="2014-02-01T00:00:00"/>
    </cacheField>
    <cacheField name="matricule" numFmtId="0">
      <sharedItems containsSemiMixedTypes="0" containsString="0" containsNumber="1" containsInteger="1" minValue="223430" maxValue="714813" count="5">
        <n v="714813"/>
        <n v="704279"/>
        <n v="231725"/>
        <n v="235932"/>
        <n v="223430"/>
      </sharedItems>
    </cacheField>
    <cacheField name="Colonne14" numFmtId="0">
      <sharedItems/>
    </cacheField>
    <cacheField name="Colonne15" numFmtId="0">
      <sharedItems/>
    </cacheField>
    <cacheField name="Colonne16" numFmtId="0">
      <sharedItems/>
    </cacheField>
    <cacheField name="tps intervention" numFmtId="0">
      <sharedItems containsSemiMixedTypes="0" containsString="0" containsNumber="1" minValue="0.17" maxValue="1"/>
    </cacheField>
    <cacheField name="Colonne18" numFmtId="0">
      <sharedItems/>
    </cacheField>
    <cacheField name="Colonne19" numFmtId="0">
      <sharedItems containsBlank="1"/>
    </cacheField>
    <cacheField name="Colonne20" numFmtId="0">
      <sharedItems containsSemiMixedTypes="0" containsString="0" containsNumber="1" containsInteger="1" minValue="1" maxValue="1"/>
    </cacheField>
    <cacheField name="Colonne21" numFmtId="0">
      <sharedItems containsSemiMixedTypes="0" containsString="0" containsNumber="1" containsInteger="1" minValue="0" maxValue="0"/>
    </cacheField>
    <cacheField name="Colonne22" numFmtId="0">
      <sharedItems containsSemiMixedTypes="0" containsString="0" containsNumber="1" containsInteger="1" minValue="0" maxValue="0"/>
    </cacheField>
    <cacheField name="Colonne23" numFmtId="0">
      <sharedItems containsSemiMixedTypes="0" containsString="0" containsNumber="1" containsInteger="1" minValue="1" maxValue="1"/>
    </cacheField>
    <cacheField name="tps intervention (mn)" numFmtId="0" formula="'tps intervention'*6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n v="16438571"/>
    <s v="EQ06"/>
    <s v="BAES"/>
    <s v="BAES-BLOC"/>
    <s v="EQ06-BAES-000000451"/>
    <s v="M-NATION-CR227"/>
    <s v="COR-SITE"/>
    <s v="ECLAIRAGE DE SECURITE STATION#POINT LUMINEUX ABSENT (UN)"/>
    <s v="TERM"/>
    <s v="Apres verification ras_x000d__x000a_Concerne un haut parleur manquant voir itv"/>
    <d v="2014-01-31T13:00:03"/>
    <d v="2014-01-31T00:00:00"/>
    <x v="0"/>
    <s v="MATH"/>
    <s v="15H20"/>
    <s v="15H35"/>
    <n v="0.25"/>
    <s v="S-EE-ITLI"/>
    <s v="TAP"/>
    <n v="1"/>
    <n v="0"/>
    <n v="0"/>
    <n v="1"/>
  </r>
  <r>
    <n v="16436397"/>
    <s v="EQFA"/>
    <s v="GR"/>
    <s v="GR-S-CLEMESSY-V2"/>
    <s v="EQFA-GR-000000085"/>
    <s v="M-ST JACQUES-DB200"/>
    <s v="COR-SITE"/>
    <s v="GRILLE ELECTRIQUE#HEURE OUVERTURE  DEREGLEE (preciser l'"/>
    <s v="TERM"/>
    <s v="Apres verification, pas de voyant panne_x000d__x000a_Automate en run_x000d__x000a_Pas de probleme au niveau des horaires"/>
    <d v="2014-01-31T06:24:53"/>
    <d v="2014-01-31T00:00:00"/>
    <x v="0"/>
    <s v="MATH"/>
    <s v="18H55"/>
    <s v="19H15"/>
    <n v="0.33"/>
    <s v="S-EE-ITLI"/>
    <s v="TAP"/>
    <n v="1"/>
    <n v="0"/>
    <n v="0"/>
    <n v="1"/>
  </r>
  <r>
    <n v="16435912"/>
    <s v="EQFA"/>
    <s v="GVP"/>
    <s v="GVP-AUTINOR"/>
    <s v="EQFA-GVP-000000116"/>
    <s v="M-JAURES-DB223"/>
    <s v="COR-SITE"/>
    <s v="GRILLE ELECTRIQUE#VOYANTS TOUS ETEINTS APRES REARMEMENT"/>
    <s v="TERM"/>
    <s v="Voyant panne allumé, vérification Dj moteur tombé côté maitre + problème ventouse côté esclave, remise en etat + essais cycle ok"/>
    <d v="2014-01-31T01:21:43"/>
    <d v="2014-01-31T00:00:00"/>
    <x v="1"/>
    <s v="AHAMA"/>
    <s v="7H25"/>
    <s v="8H0"/>
    <n v="0.57999999999999996"/>
    <s v="E-EE-JOUR-CHNS1"/>
    <s v="TAP"/>
    <n v="1"/>
    <n v="0"/>
    <n v="0"/>
    <n v="1"/>
  </r>
  <r>
    <n v="16348012"/>
    <s v="S-TE"/>
    <s v="SCOM"/>
    <m/>
    <s v="APELD-M-SABIN"/>
    <s v="M-SABIN-LC001"/>
    <s v="COR-SITE"/>
    <s v="RADIATEUR ELECTRIQUE#A REFIXER"/>
    <s v="TERM"/>
    <s v="Refixation et remise en etat support radiateur electrique  ras"/>
    <d v="2014-01-11T19:29:03"/>
    <d v="2014-01-31T00:00:00"/>
    <x v="2"/>
    <s v="MARTOLI"/>
    <s v="11H40"/>
    <s v="12H0"/>
    <n v="0.33"/>
    <s v="S-EE-ITLI"/>
    <s v="TAP"/>
    <n v="1"/>
    <n v="0"/>
    <n v="0"/>
    <n v="1"/>
  </r>
  <r>
    <n v="16400491"/>
    <s v="S-TE"/>
    <s v="SCOM"/>
    <m/>
    <s v="ECLNO-M-NATION"/>
    <s v="M-NATION-CR208"/>
    <s v="COR-SITE"/>
    <s v="ECLAIRAGE NORMAL STATION#UN POINT LUMINEUX HS ESPACE VOYAGEUR h"/>
    <s v="TERM"/>
    <s v="Echange de 1 tube 28w  ras"/>
    <d v="2014-01-23T07:00:04"/>
    <d v="2014-01-31T00:00:00"/>
    <x v="2"/>
    <s v="MARTOLI"/>
    <s v="7H30"/>
    <s v="7H40"/>
    <n v="0.17"/>
    <s v="S-EE-ITLI"/>
    <s v="TAP"/>
    <n v="1"/>
    <n v="0"/>
    <n v="0"/>
    <n v="1"/>
  </r>
  <r>
    <n v="16397234"/>
    <s v="EQ06"/>
    <s v="LOC"/>
    <s v="LOC-REG"/>
    <s v="EQ06-LOC-000003983"/>
    <s v="M-PTE CLIGNANC-LC014"/>
    <s v="COR-SITE"/>
    <s v="ECLAIRAGE NORMAL STATION#UN POINT LUMINEUX HS DANS LOCAL"/>
    <s v="TERM"/>
    <s v="Prevoir pl 13w plus escabeau 3 marches"/>
    <d v="2014-01-22T12:18:04"/>
    <d v="2014-01-31T00:00:00"/>
    <x v="3"/>
    <s v="DIAL"/>
    <s v="8H30"/>
    <s v="8H45"/>
    <n v="0.25"/>
    <s v="O-EE-Q-AUBR"/>
    <m/>
    <n v="1"/>
    <n v="0"/>
    <n v="0"/>
    <n v="1"/>
  </r>
  <r>
    <n v="16405929"/>
    <s v="S-TE"/>
    <s v="SCOM"/>
    <m/>
    <s v="ECLNO-R-MICHALON"/>
    <s v="R-MICHALON-QX001"/>
    <s v="COR-SITE"/>
    <s v="CAISSON LUMINEUX#POINT LUMINEUX ETEINT"/>
    <s v="TERM"/>
    <s v="Verif. et contrôle installation_x000d__x000a_Remplacement de 4 fluos 36w et starters et de 2 fluos 40w_x000d__x000a_Reflection de 2 reglette 36w_x000d__x000a_Remis en service exploitant_x000d__x000a_Travail à terminé..._x000d__x000a_"/>
    <d v="2014-01-24T06:47:46"/>
    <d v="2014-01-31T00:00:00"/>
    <x v="4"/>
    <s v="LETOR"/>
    <s v="8H0"/>
    <s v="8H45"/>
    <n v="0.75"/>
    <s v="S-EE-M-BGLR"/>
    <s v="TAP"/>
    <n v="1"/>
    <n v="0"/>
    <n v="0"/>
    <n v="1"/>
  </r>
  <r>
    <n v="16221092"/>
    <s v="S-TE"/>
    <s v="SCOM"/>
    <m/>
    <s v="ECLNO-M-NATION"/>
    <s v="M-NATION-CR227"/>
    <s v="COR-SITE"/>
    <s v="ECLAIRAGE NORMAL STATION#UN POINT LUMINEUX HS ESPACE VOYAGEUR h"/>
    <s v="TERM"/>
    <s v="Ec _x000d__x000a_Prevoir 1 pl l 55w 4 pin_x000d__x000a_"/>
    <d v="2013-12-13T05:57:32"/>
    <d v="2014-01-31T00:00:00"/>
    <x v="0"/>
    <s v="MATH"/>
    <s v="15H35"/>
    <s v="15H45"/>
    <n v="0.17"/>
    <s v="S-EE-ITLI"/>
    <m/>
    <n v="1"/>
    <n v="0"/>
    <n v="0"/>
    <n v="1"/>
  </r>
  <r>
    <n v="16406159"/>
    <s v="EQ06"/>
    <s v="LOC"/>
    <s v="LOC-REG"/>
    <s v="EQ06-LOC-000000519"/>
    <s v="M-SULLY MORLAND-LC002"/>
    <s v="COR-SITE"/>
    <s v="ECLAIRAGE NORMAL STATION#TOUS LES POINTS LUMINEUX ETEINTS"/>
    <s v="TERM"/>
    <s v="Recherche de panne, depose inter. et recablage de ce dernier plus echange 1 tube 36w plus starter plus  depose reglette et remise en etat douilles sur reglette essais de fonctionnement ras_x000d__x000a_P.s.Prevoir l' echange de la reglette 36w, a cause mauvaise etat de la reglette"/>
    <d v="2014-01-24T07:30:09"/>
    <d v="2014-01-31T00:00:00"/>
    <x v="2"/>
    <s v="MARTOLI"/>
    <s v="12H10"/>
    <s v="13H10"/>
    <n v="1"/>
    <s v="S-EE-ITLI"/>
    <s v="TAP"/>
    <n v="1"/>
    <n v="0"/>
    <n v="0"/>
    <n v="1"/>
  </r>
  <r>
    <n v="15538842"/>
    <s v="S-TE"/>
    <s v="SCOM"/>
    <m/>
    <s v="ECLNO-M-PIGALLE"/>
    <s v="M-PIGALLE-CR202"/>
    <s v="COR-SITE"/>
    <s v="ECLAIRAGE NORMAL STATION#UN POINT LUMINEUX HS ESPACE VOYAGEUR h"/>
    <s v="TERM"/>
    <s v="Réfection éclairage_x000d__x000a_Prévoir rallumage de 2 projecteurs au paliers des EM avec un 8 marches_x000d__x000a_Prevoir tube 28w , 3 marches_x000d__x000a_23.12 Réfection éclairage, rallumage, prévoir échange du ballast réf. :Philips hf performer 2 x PL 18w 220/240V plus 2 PL18W avec plate-forme de 3 marches_x000d__x000a_EN COURS"/>
    <d v="2013-07-05T05:59:47"/>
    <d v="2014-01-31T00:00:00"/>
    <x v="3"/>
    <s v="DIAL"/>
    <s v="10H1"/>
    <s v="10H20"/>
    <n v="0.32"/>
    <s v="O-EE-Q-AUBR"/>
    <m/>
    <n v="1"/>
    <n v="0"/>
    <n v="0"/>
    <n v="1"/>
  </r>
  <r>
    <n v="15916424"/>
    <s v="EQ06"/>
    <s v="BAES"/>
    <s v="BAES-CENT"/>
    <s v="EQ06-BAES-000000247"/>
    <s v="M-LAMARCK-CR210"/>
    <s v="COR-SITE"/>
    <s v="ECLAIRAGE DE SECURITE STATION#POINT LUMINEUX ETEINT (UN)"/>
    <s v="TERM"/>
    <s v="Prevoi 2 self +tube 28w"/>
    <d v="2013-10-08T06:33:05"/>
    <d v="2014-01-31T00:00:00"/>
    <x v="3"/>
    <s v="DIAL"/>
    <s v="9H45"/>
    <s v="9H55"/>
    <n v="0.17"/>
    <s v="O-EE-Q-AUBR"/>
    <m/>
    <n v="1"/>
    <n v="0"/>
    <n v="0"/>
    <n v="1"/>
  </r>
  <r>
    <n v="15956162"/>
    <s v="EQ06"/>
    <s v="LOC"/>
    <s v="LOC-REG"/>
    <s v="EQ06-LOC-000007285"/>
    <s v="M-LAMARCK-LC001"/>
    <s v="COR-SITE"/>
    <s v="ECLAIRAGE NORMAL STATION#PLUSIEURS POINTS LUMINEUX HS DANS UN L"/>
    <s v="TERM"/>
    <s v="Prevoir 1 self 28w+ tube"/>
    <d v="2013-10-16T05:47:04"/>
    <d v="2014-01-31T00:00:00"/>
    <x v="3"/>
    <s v="DIAL"/>
    <s v="9H5"/>
    <s v="9H40"/>
    <n v="0.57999999999999996"/>
    <s v="O-EE-Q-AUBR"/>
    <m/>
    <n v="1"/>
    <n v="0"/>
    <n v="0"/>
    <n v="1"/>
  </r>
  <r>
    <n v="16069272"/>
    <s v="S-TE"/>
    <s v="SCOM"/>
    <m/>
    <s v="ECLNO-M-LIEGE"/>
    <s v="M-LIEGE-PV131"/>
    <s v="COR-SITE"/>
    <s v="ECLAIRAGE NORMAL STATION#3 POINTS CONSECUTIFS ETEINTS ESPACE VO"/>
    <s v="TERM"/>
    <s v=" Prevoir pl36w plus 7 marche pour echange pl au-dessus de IG201 dans SA200 Recherche du tube  Prevoir pl 55watt. Avec escabeau 7marche"/>
    <d v="2013-11-10T09:00:55"/>
    <d v="2014-01-31T00:00:00"/>
    <x v="3"/>
    <s v="DIAL"/>
    <s v="10H45"/>
    <s v="11H5"/>
    <n v="0.33"/>
    <s v="O-EE-Q-AUBR"/>
    <m/>
    <n v="1"/>
    <n v="0"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28:M34" firstHeaderRow="0" firstDataRow="1" firstDataCol="1"/>
  <pivotFields count="2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22" showAll="0"/>
    <pivotField numFmtId="22" showAll="0"/>
    <pivotField axis="axisRow" dataField="1" showAll="0">
      <items count="6">
        <item x="4"/>
        <item x="2"/>
        <item x="3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Fields count="1">
    <field x="1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b matricule" fld="12" subtotal="count" baseField="12" baseItem="0"/>
    <dataField name="tps intervention (mn) " fld="23" baseField="12" baseItem="4" numFmtId="3"/>
  </dataFields>
  <formats count="1">
    <format dxfId="2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W14" totalsRowShown="0" headerRowDxfId="24" dataDxfId="23">
  <autoFilter ref="A1:W14"/>
  <tableColumns count="23">
    <tableColumn id="1" name="Colonne1" dataDxfId="22"/>
    <tableColumn id="2" name="Colonne2" dataDxfId="21"/>
    <tableColumn id="3" name="Colonne3" dataDxfId="20"/>
    <tableColumn id="4" name="Colonne4" dataDxfId="19"/>
    <tableColumn id="5" name="Colonne5" dataDxfId="18"/>
    <tableColumn id="6" name="Colonne6" dataDxfId="17"/>
    <tableColumn id="7" name="Colonne7" dataDxfId="16"/>
    <tableColumn id="8" name="Colonne8" dataDxfId="15"/>
    <tableColumn id="9" name="Colonne9" dataDxfId="14"/>
    <tableColumn id="10" name="Colonne10" dataDxfId="13"/>
    <tableColumn id="11" name="Colonne11" dataDxfId="12"/>
    <tableColumn id="12" name="Colonne12" dataDxfId="11"/>
    <tableColumn id="13" name="matricule" dataDxfId="10"/>
    <tableColumn id="14" name="Colonne14" dataDxfId="9"/>
    <tableColumn id="15" name="Colonne15" dataDxfId="8"/>
    <tableColumn id="16" name="Colonne16" dataDxfId="7"/>
    <tableColumn id="17" name="tps intervention" dataDxfId="6"/>
    <tableColumn id="18" name="Colonne18" dataDxfId="5"/>
    <tableColumn id="19" name="Colonne19" dataDxfId="4"/>
    <tableColumn id="20" name="Colonne20" dataDxfId="3"/>
    <tableColumn id="21" name="Colonne21" dataDxfId="2"/>
    <tableColumn id="22" name="Colonne22" dataDxfId="1"/>
    <tableColumn id="23" name="Colonne2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1"/>
  <sheetViews>
    <sheetView tabSelected="1" topLeftCell="E1" workbookViewId="0">
      <selection activeCell="L23" sqref="L23"/>
    </sheetView>
  </sheetViews>
  <sheetFormatPr baseColWidth="10" defaultRowHeight="15" x14ac:dyDescent="0.25"/>
  <cols>
    <col min="1" max="1" width="11.5703125" style="2" customWidth="1"/>
    <col min="2" max="2" width="21" style="2" customWidth="1"/>
    <col min="3" max="3" width="12.140625" style="2" customWidth="1"/>
    <col min="4" max="4" width="20.5703125" style="2" customWidth="1"/>
    <col min="5" max="9" width="11.5703125" style="2" customWidth="1"/>
    <col min="10" max="10" width="12.5703125" style="2" customWidth="1"/>
    <col min="11" max="11" width="21" style="2" bestFit="1" customWidth="1"/>
    <col min="12" max="12" width="12.140625" style="2" customWidth="1"/>
    <col min="13" max="13" width="20.5703125" style="2" bestFit="1" customWidth="1"/>
    <col min="14" max="23" width="12.5703125" style="2" customWidth="1"/>
    <col min="24" max="16384" width="11.42578125" style="2"/>
  </cols>
  <sheetData>
    <row r="1" spans="1:23" ht="30" customHeight="1" x14ac:dyDescent="0.25">
      <c r="A1" s="2" t="s">
        <v>102</v>
      </c>
      <c r="B1" s="2" t="s">
        <v>103</v>
      </c>
      <c r="C1" s="2" t="s">
        <v>104</v>
      </c>
      <c r="D1" s="2" t="s">
        <v>105</v>
      </c>
      <c r="E1" s="2" t="s">
        <v>106</v>
      </c>
      <c r="F1" s="2" t="s">
        <v>107</v>
      </c>
      <c r="G1" s="2" t="s">
        <v>108</v>
      </c>
      <c r="H1" s="2" t="s">
        <v>109</v>
      </c>
      <c r="I1" s="2" t="s">
        <v>110</v>
      </c>
      <c r="J1" s="1" t="s">
        <v>111</v>
      </c>
      <c r="K1" s="3" t="s">
        <v>112</v>
      </c>
      <c r="L1" s="3" t="s">
        <v>113</v>
      </c>
      <c r="M1" s="4" t="s">
        <v>123</v>
      </c>
      <c r="N1" s="2" t="s">
        <v>114</v>
      </c>
      <c r="O1" s="2" t="s">
        <v>115</v>
      </c>
      <c r="P1" s="2" t="s">
        <v>116</v>
      </c>
      <c r="Q1" s="2" t="s">
        <v>124</v>
      </c>
      <c r="R1" s="2" t="s">
        <v>117</v>
      </c>
      <c r="S1" s="2" t="s">
        <v>118</v>
      </c>
      <c r="T1" s="2" t="s">
        <v>119</v>
      </c>
      <c r="U1" s="2" t="s">
        <v>120</v>
      </c>
      <c r="V1" s="2" t="s">
        <v>121</v>
      </c>
      <c r="W1" s="2" t="s">
        <v>122</v>
      </c>
    </row>
    <row r="2" spans="1:23" ht="30" customHeight="1" x14ac:dyDescent="0.25">
      <c r="A2" s="2">
        <v>16438571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1" t="s">
        <v>8</v>
      </c>
      <c r="K2" s="3">
        <v>41670.541701388887</v>
      </c>
      <c r="L2" s="3">
        <v>41670</v>
      </c>
      <c r="M2" s="4">
        <v>714813</v>
      </c>
      <c r="N2" s="2" t="s">
        <v>9</v>
      </c>
      <c r="O2" s="2" t="s">
        <v>10</v>
      </c>
      <c r="P2" s="2" t="s">
        <v>11</v>
      </c>
      <c r="Q2" s="2">
        <v>0.25</v>
      </c>
      <c r="R2" s="2" t="s">
        <v>12</v>
      </c>
      <c r="S2" s="2" t="s">
        <v>13</v>
      </c>
      <c r="T2" s="2">
        <v>1</v>
      </c>
      <c r="U2" s="2">
        <v>0</v>
      </c>
      <c r="V2" s="2">
        <v>0</v>
      </c>
      <c r="W2" s="2">
        <v>1</v>
      </c>
    </row>
    <row r="3" spans="1:23" ht="30" customHeight="1" x14ac:dyDescent="0.25">
      <c r="A3" s="2">
        <v>16436397</v>
      </c>
      <c r="B3" s="2" t="s">
        <v>14</v>
      </c>
      <c r="C3" s="2" t="s">
        <v>15</v>
      </c>
      <c r="D3" s="2" t="s">
        <v>16</v>
      </c>
      <c r="E3" s="2" t="s">
        <v>17</v>
      </c>
      <c r="F3" s="2" t="s">
        <v>18</v>
      </c>
      <c r="G3" s="2" t="s">
        <v>5</v>
      </c>
      <c r="H3" s="2" t="s">
        <v>19</v>
      </c>
      <c r="I3" s="2" t="s">
        <v>7</v>
      </c>
      <c r="J3" s="1" t="s">
        <v>20</v>
      </c>
      <c r="K3" s="3">
        <v>41670.267280092594</v>
      </c>
      <c r="L3" s="3">
        <v>41670</v>
      </c>
      <c r="M3" s="4">
        <v>714813</v>
      </c>
      <c r="N3" s="2" t="s">
        <v>9</v>
      </c>
      <c r="O3" s="2" t="s">
        <v>21</v>
      </c>
      <c r="P3" s="2" t="s">
        <v>22</v>
      </c>
      <c r="Q3" s="2">
        <v>0.33</v>
      </c>
      <c r="R3" s="2" t="s">
        <v>12</v>
      </c>
      <c r="S3" s="2" t="s">
        <v>13</v>
      </c>
      <c r="T3" s="2">
        <v>1</v>
      </c>
      <c r="U3" s="2">
        <v>0</v>
      </c>
      <c r="V3" s="2">
        <v>0</v>
      </c>
      <c r="W3" s="2">
        <v>1</v>
      </c>
    </row>
    <row r="4" spans="1:23" ht="30" customHeight="1" x14ac:dyDescent="0.25">
      <c r="A4" s="2">
        <v>16435912</v>
      </c>
      <c r="B4" s="2" t="s">
        <v>14</v>
      </c>
      <c r="C4" s="2" t="s">
        <v>23</v>
      </c>
      <c r="D4" s="2" t="s">
        <v>24</v>
      </c>
      <c r="E4" s="2" t="s">
        <v>25</v>
      </c>
      <c r="F4" s="2" t="s">
        <v>26</v>
      </c>
      <c r="G4" s="2" t="s">
        <v>5</v>
      </c>
      <c r="H4" s="2" t="s">
        <v>27</v>
      </c>
      <c r="I4" s="2" t="s">
        <v>7</v>
      </c>
      <c r="J4" s="2" t="s">
        <v>28</v>
      </c>
      <c r="K4" s="3">
        <v>41670.056747685187</v>
      </c>
      <c r="L4" s="3">
        <v>41670</v>
      </c>
      <c r="M4" s="5">
        <v>704279</v>
      </c>
      <c r="N4" s="2" t="s">
        <v>29</v>
      </c>
      <c r="O4" s="2" t="s">
        <v>30</v>
      </c>
      <c r="P4" s="2" t="s">
        <v>31</v>
      </c>
      <c r="Q4" s="2">
        <v>0.57999999999999996</v>
      </c>
      <c r="R4" s="2" t="s">
        <v>32</v>
      </c>
      <c r="S4" s="2" t="s">
        <v>13</v>
      </c>
      <c r="T4" s="2">
        <v>1</v>
      </c>
      <c r="U4" s="2">
        <v>0</v>
      </c>
      <c r="V4" s="2">
        <v>0</v>
      </c>
      <c r="W4" s="2">
        <v>1</v>
      </c>
    </row>
    <row r="5" spans="1:23" ht="30" customHeight="1" x14ac:dyDescent="0.25">
      <c r="A5" s="2">
        <v>16348012</v>
      </c>
      <c r="B5" s="2" t="s">
        <v>33</v>
      </c>
      <c r="C5" s="2" t="s">
        <v>34</v>
      </c>
      <c r="E5" s="2" t="s">
        <v>35</v>
      </c>
      <c r="F5" s="2" t="s">
        <v>36</v>
      </c>
      <c r="G5" s="2" t="s">
        <v>5</v>
      </c>
      <c r="H5" s="2" t="s">
        <v>37</v>
      </c>
      <c r="I5" s="2" t="s">
        <v>7</v>
      </c>
      <c r="J5" s="2" t="s">
        <v>38</v>
      </c>
      <c r="K5" s="3">
        <v>41650.811840277776</v>
      </c>
      <c r="L5" s="3">
        <v>41670</v>
      </c>
      <c r="M5" s="6">
        <v>231725</v>
      </c>
      <c r="N5" s="2" t="s">
        <v>39</v>
      </c>
      <c r="O5" s="2" t="s">
        <v>40</v>
      </c>
      <c r="P5" s="2" t="s">
        <v>41</v>
      </c>
      <c r="Q5" s="2">
        <v>0.33</v>
      </c>
      <c r="R5" s="2" t="s">
        <v>12</v>
      </c>
      <c r="S5" s="2" t="s">
        <v>13</v>
      </c>
      <c r="T5" s="2">
        <v>1</v>
      </c>
      <c r="U5" s="2">
        <v>0</v>
      </c>
      <c r="V5" s="2">
        <v>0</v>
      </c>
      <c r="W5" s="2">
        <v>1</v>
      </c>
    </row>
    <row r="6" spans="1:23" ht="30" customHeight="1" x14ac:dyDescent="0.25">
      <c r="A6" s="2">
        <v>16400491</v>
      </c>
      <c r="B6" s="3" t="s">
        <v>33</v>
      </c>
      <c r="C6" s="3" t="s">
        <v>34</v>
      </c>
      <c r="E6" s="2" t="s">
        <v>42</v>
      </c>
      <c r="F6" s="2" t="s">
        <v>43</v>
      </c>
      <c r="G6" s="2" t="s">
        <v>5</v>
      </c>
      <c r="H6" s="2" t="s">
        <v>44</v>
      </c>
      <c r="I6" s="2" t="s">
        <v>7</v>
      </c>
      <c r="J6" s="2" t="s">
        <v>45</v>
      </c>
      <c r="K6" s="3">
        <v>41662.291712962964</v>
      </c>
      <c r="L6" s="3">
        <v>41670</v>
      </c>
      <c r="M6" s="6">
        <v>231725</v>
      </c>
      <c r="N6" s="2" t="s">
        <v>39</v>
      </c>
      <c r="O6" s="2" t="s">
        <v>46</v>
      </c>
      <c r="P6" s="2" t="s">
        <v>47</v>
      </c>
      <c r="Q6" s="2">
        <v>0.17</v>
      </c>
      <c r="R6" s="2" t="s">
        <v>12</v>
      </c>
      <c r="S6" s="2" t="s">
        <v>13</v>
      </c>
      <c r="T6" s="2">
        <v>1</v>
      </c>
      <c r="U6" s="2">
        <v>0</v>
      </c>
      <c r="V6" s="2">
        <v>0</v>
      </c>
      <c r="W6" s="2">
        <v>1</v>
      </c>
    </row>
    <row r="7" spans="1:23" ht="30" customHeight="1" x14ac:dyDescent="0.25">
      <c r="A7" s="2">
        <v>16397234</v>
      </c>
      <c r="B7" s="3" t="s">
        <v>0</v>
      </c>
      <c r="C7" s="3" t="s">
        <v>48</v>
      </c>
      <c r="D7" s="2" t="s">
        <v>49</v>
      </c>
      <c r="E7" s="2" t="s">
        <v>50</v>
      </c>
      <c r="F7" s="2" t="s">
        <v>51</v>
      </c>
      <c r="G7" s="2" t="s">
        <v>5</v>
      </c>
      <c r="H7" s="2" t="s">
        <v>52</v>
      </c>
      <c r="I7" s="2" t="s">
        <v>7</v>
      </c>
      <c r="J7" s="2" t="s">
        <v>53</v>
      </c>
      <c r="K7" s="3">
        <v>41661.512546296297</v>
      </c>
      <c r="L7" s="3">
        <v>41670</v>
      </c>
      <c r="M7" s="7">
        <v>235932</v>
      </c>
      <c r="N7" s="2" t="s">
        <v>54</v>
      </c>
      <c r="O7" s="2" t="s">
        <v>55</v>
      </c>
      <c r="P7" s="2" t="s">
        <v>56</v>
      </c>
      <c r="Q7" s="2">
        <v>0.25</v>
      </c>
      <c r="R7" s="2" t="s">
        <v>57</v>
      </c>
      <c r="T7" s="2">
        <v>1</v>
      </c>
      <c r="U7" s="2">
        <v>0</v>
      </c>
      <c r="V7" s="2">
        <v>0</v>
      </c>
      <c r="W7" s="2">
        <v>1</v>
      </c>
    </row>
    <row r="8" spans="1:23" ht="30" customHeight="1" x14ac:dyDescent="0.25">
      <c r="A8" s="2">
        <v>16405929</v>
      </c>
      <c r="B8" s="2" t="s">
        <v>33</v>
      </c>
      <c r="C8" s="2" t="s">
        <v>34</v>
      </c>
      <c r="E8" s="2" t="s">
        <v>58</v>
      </c>
      <c r="F8" s="2" t="s">
        <v>59</v>
      </c>
      <c r="G8" s="2" t="s">
        <v>5</v>
      </c>
      <c r="H8" s="2" t="s">
        <v>60</v>
      </c>
      <c r="I8" s="2" t="s">
        <v>7</v>
      </c>
      <c r="J8" s="1" t="s">
        <v>61</v>
      </c>
      <c r="K8" s="3">
        <v>41663.283171296294</v>
      </c>
      <c r="L8" s="3">
        <v>41670</v>
      </c>
      <c r="M8" s="2">
        <v>223430</v>
      </c>
      <c r="N8" s="2" t="s">
        <v>62</v>
      </c>
      <c r="O8" s="2" t="s">
        <v>31</v>
      </c>
      <c r="P8" s="2" t="s">
        <v>56</v>
      </c>
      <c r="Q8" s="2">
        <v>0.75</v>
      </c>
      <c r="R8" s="2" t="s">
        <v>63</v>
      </c>
      <c r="S8" s="2" t="s">
        <v>13</v>
      </c>
      <c r="T8" s="2">
        <v>1</v>
      </c>
      <c r="U8" s="2">
        <v>0</v>
      </c>
      <c r="V8" s="2">
        <v>0</v>
      </c>
      <c r="W8" s="2">
        <v>1</v>
      </c>
    </row>
    <row r="9" spans="1:23" ht="30" customHeight="1" x14ac:dyDescent="0.25">
      <c r="A9" s="2">
        <v>16221092</v>
      </c>
      <c r="B9" s="3" t="s">
        <v>33</v>
      </c>
      <c r="C9" s="3" t="s">
        <v>34</v>
      </c>
      <c r="E9" s="2" t="s">
        <v>42</v>
      </c>
      <c r="F9" s="2" t="s">
        <v>4</v>
      </c>
      <c r="G9" s="2" t="s">
        <v>5</v>
      </c>
      <c r="H9" s="2" t="s">
        <v>44</v>
      </c>
      <c r="I9" s="2" t="s">
        <v>7</v>
      </c>
      <c r="J9" s="1" t="s">
        <v>64</v>
      </c>
      <c r="K9" s="3">
        <v>41621.248287037037</v>
      </c>
      <c r="L9" s="3">
        <v>41670</v>
      </c>
      <c r="M9" s="4">
        <v>714813</v>
      </c>
      <c r="N9" s="2" t="s">
        <v>9</v>
      </c>
      <c r="O9" s="2" t="s">
        <v>11</v>
      </c>
      <c r="P9" s="2" t="s">
        <v>65</v>
      </c>
      <c r="Q9" s="2">
        <v>0.17</v>
      </c>
      <c r="R9" s="2" t="s">
        <v>12</v>
      </c>
      <c r="T9" s="2">
        <v>1</v>
      </c>
      <c r="U9" s="2">
        <v>0</v>
      </c>
      <c r="V9" s="2">
        <v>0</v>
      </c>
      <c r="W9" s="2">
        <v>1</v>
      </c>
    </row>
    <row r="10" spans="1:23" ht="30" customHeight="1" x14ac:dyDescent="0.25">
      <c r="A10" s="2">
        <v>16406159</v>
      </c>
      <c r="B10" s="2" t="s">
        <v>0</v>
      </c>
      <c r="C10" s="2" t="s">
        <v>48</v>
      </c>
      <c r="D10" s="2" t="s">
        <v>49</v>
      </c>
      <c r="E10" s="2" t="s">
        <v>66</v>
      </c>
      <c r="F10" s="2" t="s">
        <v>67</v>
      </c>
      <c r="G10" s="2" t="s">
        <v>5</v>
      </c>
      <c r="H10" s="2" t="s">
        <v>68</v>
      </c>
      <c r="I10" s="2" t="s">
        <v>7</v>
      </c>
      <c r="J10" s="1" t="s">
        <v>69</v>
      </c>
      <c r="K10" s="3">
        <v>41663.312604166669</v>
      </c>
      <c r="L10" s="3">
        <v>41670</v>
      </c>
      <c r="M10" s="6">
        <v>231725</v>
      </c>
      <c r="N10" s="2" t="s">
        <v>39</v>
      </c>
      <c r="O10" s="2" t="s">
        <v>70</v>
      </c>
      <c r="P10" s="2" t="s">
        <v>71</v>
      </c>
      <c r="Q10" s="2">
        <v>1</v>
      </c>
      <c r="R10" s="2" t="s">
        <v>12</v>
      </c>
      <c r="S10" s="2" t="s">
        <v>13</v>
      </c>
      <c r="T10" s="2">
        <v>1</v>
      </c>
      <c r="U10" s="2">
        <v>0</v>
      </c>
      <c r="V10" s="2">
        <v>0</v>
      </c>
      <c r="W10" s="2">
        <v>1</v>
      </c>
    </row>
    <row r="11" spans="1:23" ht="30" customHeight="1" x14ac:dyDescent="0.25">
      <c r="A11" s="2">
        <v>15538842</v>
      </c>
      <c r="B11" s="3" t="s">
        <v>33</v>
      </c>
      <c r="C11" s="3" t="s">
        <v>34</v>
      </c>
      <c r="E11" s="2" t="s">
        <v>72</v>
      </c>
      <c r="F11" s="2" t="s">
        <v>73</v>
      </c>
      <c r="G11" s="2" t="s">
        <v>5</v>
      </c>
      <c r="H11" s="2" t="s">
        <v>44</v>
      </c>
      <c r="I11" s="2" t="s">
        <v>7</v>
      </c>
      <c r="J11" s="1" t="s">
        <v>74</v>
      </c>
      <c r="K11" s="3">
        <v>41460.249849537038</v>
      </c>
      <c r="L11" s="3">
        <v>41670</v>
      </c>
      <c r="M11" s="7">
        <v>235932</v>
      </c>
      <c r="N11" s="2" t="s">
        <v>54</v>
      </c>
      <c r="O11" s="2" t="s">
        <v>75</v>
      </c>
      <c r="P11" s="2" t="s">
        <v>76</v>
      </c>
      <c r="Q11" s="2">
        <v>0.32</v>
      </c>
      <c r="R11" s="2" t="s">
        <v>57</v>
      </c>
      <c r="T11" s="2">
        <v>1</v>
      </c>
      <c r="U11" s="2">
        <v>0</v>
      </c>
      <c r="V11" s="2">
        <v>0</v>
      </c>
      <c r="W11" s="2">
        <v>1</v>
      </c>
    </row>
    <row r="12" spans="1:23" ht="30" customHeight="1" x14ac:dyDescent="0.25">
      <c r="A12" s="2">
        <v>15916424</v>
      </c>
      <c r="B12" s="3" t="s">
        <v>0</v>
      </c>
      <c r="C12" s="3" t="s">
        <v>1</v>
      </c>
      <c r="D12" s="2" t="s">
        <v>77</v>
      </c>
      <c r="E12" s="2" t="s">
        <v>78</v>
      </c>
      <c r="F12" s="2" t="s">
        <v>79</v>
      </c>
      <c r="G12" s="2" t="s">
        <v>5</v>
      </c>
      <c r="H12" s="2" t="s">
        <v>80</v>
      </c>
      <c r="I12" s="2" t="s">
        <v>7</v>
      </c>
      <c r="J12" s="2" t="s">
        <v>81</v>
      </c>
      <c r="K12" s="3">
        <v>41555.272974537038</v>
      </c>
      <c r="L12" s="3">
        <v>41670</v>
      </c>
      <c r="M12" s="7">
        <v>235932</v>
      </c>
      <c r="N12" s="2" t="s">
        <v>54</v>
      </c>
      <c r="O12" s="2" t="s">
        <v>82</v>
      </c>
      <c r="P12" s="2" t="s">
        <v>83</v>
      </c>
      <c r="Q12" s="2">
        <v>0.17</v>
      </c>
      <c r="R12" s="2" t="s">
        <v>57</v>
      </c>
      <c r="T12" s="2">
        <v>1</v>
      </c>
      <c r="U12" s="2">
        <v>0</v>
      </c>
      <c r="V12" s="2">
        <v>0</v>
      </c>
      <c r="W12" s="2">
        <v>1</v>
      </c>
    </row>
    <row r="13" spans="1:23" ht="30" customHeight="1" x14ac:dyDescent="0.25">
      <c r="A13" s="2">
        <v>15956162</v>
      </c>
      <c r="B13" s="2" t="s">
        <v>0</v>
      </c>
      <c r="C13" s="2" t="s">
        <v>48</v>
      </c>
      <c r="D13" s="2" t="s">
        <v>49</v>
      </c>
      <c r="E13" s="2" t="s">
        <v>84</v>
      </c>
      <c r="F13" s="2" t="s">
        <v>85</v>
      </c>
      <c r="G13" s="2" t="s">
        <v>5</v>
      </c>
      <c r="H13" s="2" t="s">
        <v>86</v>
      </c>
      <c r="I13" s="2" t="s">
        <v>7</v>
      </c>
      <c r="J13" s="2" t="s">
        <v>87</v>
      </c>
      <c r="K13" s="3">
        <v>41563.241018518522</v>
      </c>
      <c r="L13" s="3">
        <v>41670</v>
      </c>
      <c r="M13" s="7">
        <v>235932</v>
      </c>
      <c r="N13" s="2" t="s">
        <v>54</v>
      </c>
      <c r="O13" s="2" t="s">
        <v>88</v>
      </c>
      <c r="P13" s="2" t="s">
        <v>89</v>
      </c>
      <c r="Q13" s="2">
        <v>0.57999999999999996</v>
      </c>
      <c r="R13" s="2" t="s">
        <v>57</v>
      </c>
      <c r="T13" s="2">
        <v>1</v>
      </c>
      <c r="U13" s="2">
        <v>0</v>
      </c>
      <c r="V13" s="2">
        <v>0</v>
      </c>
      <c r="W13" s="2">
        <v>1</v>
      </c>
    </row>
    <row r="14" spans="1:23" x14ac:dyDescent="0.25">
      <c r="A14" s="2">
        <v>16069272</v>
      </c>
      <c r="B14" s="2" t="s">
        <v>33</v>
      </c>
      <c r="C14" s="2" t="s">
        <v>34</v>
      </c>
      <c r="E14" s="2" t="s">
        <v>90</v>
      </c>
      <c r="F14" s="2" t="s">
        <v>91</v>
      </c>
      <c r="G14" s="2" t="s">
        <v>5</v>
      </c>
      <c r="H14" s="2" t="s">
        <v>92</v>
      </c>
      <c r="I14" s="2" t="s">
        <v>7</v>
      </c>
      <c r="J14" s="2" t="s">
        <v>93</v>
      </c>
      <c r="K14" s="3">
        <v>41588.375636574077</v>
      </c>
      <c r="L14" s="3">
        <v>41670</v>
      </c>
      <c r="M14" s="7">
        <v>235932</v>
      </c>
      <c r="N14" s="2" t="s">
        <v>54</v>
      </c>
      <c r="O14" s="2" t="s">
        <v>94</v>
      </c>
      <c r="P14" s="2" t="s">
        <v>95</v>
      </c>
      <c r="Q14" s="2">
        <v>0.33</v>
      </c>
      <c r="R14" s="2" t="s">
        <v>57</v>
      </c>
      <c r="T14" s="2">
        <v>1</v>
      </c>
      <c r="U14" s="2">
        <v>0</v>
      </c>
      <c r="V14" s="2">
        <v>0</v>
      </c>
      <c r="W14" s="2">
        <v>1</v>
      </c>
    </row>
    <row r="17" spans="2:18" x14ac:dyDescent="0.25">
      <c r="K17" s="8" t="s">
        <v>96</v>
      </c>
      <c r="M17" s="8" t="s">
        <v>97</v>
      </c>
      <c r="O17" s="2" t="s">
        <v>101</v>
      </c>
      <c r="P17" s="8" t="s">
        <v>98</v>
      </c>
    </row>
    <row r="20" spans="2:18" x14ac:dyDescent="0.25">
      <c r="M20" s="4">
        <v>714813</v>
      </c>
      <c r="O20" s="2">
        <v>3</v>
      </c>
      <c r="P20" s="2">
        <v>45</v>
      </c>
      <c r="Q20" s="2" t="s">
        <v>99</v>
      </c>
    </row>
    <row r="21" spans="2:18" x14ac:dyDescent="0.25">
      <c r="M21" s="5">
        <v>704279</v>
      </c>
      <c r="O21" s="2">
        <v>1</v>
      </c>
      <c r="P21" s="2">
        <v>35</v>
      </c>
      <c r="Q21" s="2" t="s">
        <v>99</v>
      </c>
    </row>
    <row r="22" spans="2:18" x14ac:dyDescent="0.25">
      <c r="M22" s="6">
        <v>231725</v>
      </c>
      <c r="O22" s="2">
        <v>3</v>
      </c>
      <c r="P22" s="2">
        <v>90</v>
      </c>
      <c r="Q22" s="2" t="s">
        <v>99</v>
      </c>
    </row>
    <row r="23" spans="2:18" x14ac:dyDescent="0.25">
      <c r="M23" s="7">
        <v>235932</v>
      </c>
      <c r="O23" s="2">
        <v>5</v>
      </c>
      <c r="P23" s="2">
        <v>99</v>
      </c>
      <c r="Q23" s="2" t="s">
        <v>99</v>
      </c>
    </row>
    <row r="24" spans="2:18" x14ac:dyDescent="0.25">
      <c r="B24"/>
      <c r="C24"/>
      <c r="D24"/>
      <c r="M24" s="2">
        <v>223430</v>
      </c>
      <c r="O24" s="2">
        <v>1</v>
      </c>
      <c r="P24" s="2">
        <v>45</v>
      </c>
      <c r="Q24" s="2" t="s">
        <v>99</v>
      </c>
    </row>
    <row r="25" spans="2:18" ht="15.75" thickBot="1" x14ac:dyDescent="0.3">
      <c r="B25"/>
      <c r="C25"/>
      <c r="D25"/>
    </row>
    <row r="26" spans="2:18" x14ac:dyDescent="0.25">
      <c r="B26"/>
      <c r="C26"/>
      <c r="D26"/>
      <c r="J26" s="9"/>
      <c r="K26" s="10"/>
      <c r="L26" s="10"/>
      <c r="M26" s="10"/>
      <c r="N26" s="11"/>
      <c r="P26" s="2">
        <f>SUM(P20:P24)</f>
        <v>314</v>
      </c>
      <c r="Q26" s="2" t="s">
        <v>99</v>
      </c>
      <c r="R26" s="2" t="s">
        <v>100</v>
      </c>
    </row>
    <row r="27" spans="2:18" ht="15.75" thickBot="1" x14ac:dyDescent="0.3">
      <c r="B27"/>
      <c r="C27"/>
      <c r="D27"/>
      <c r="J27" s="12"/>
      <c r="K27" s="13"/>
      <c r="L27" s="13"/>
      <c r="M27" s="13"/>
      <c r="N27" s="14"/>
    </row>
    <row r="28" spans="2:18" x14ac:dyDescent="0.25">
      <c r="B28"/>
      <c r="C28"/>
      <c r="D28"/>
      <c r="J28" s="12"/>
      <c r="K28" s="19" t="s">
        <v>125</v>
      </c>
      <c r="L28" s="20" t="s">
        <v>127</v>
      </c>
      <c r="M28" s="21" t="s">
        <v>128</v>
      </c>
      <c r="N28" s="14"/>
    </row>
    <row r="29" spans="2:18" x14ac:dyDescent="0.25">
      <c r="B29"/>
      <c r="C29"/>
      <c r="D29"/>
      <c r="J29" s="12"/>
      <c r="K29" s="22">
        <v>223430</v>
      </c>
      <c r="L29" s="15">
        <v>1</v>
      </c>
      <c r="M29" s="23">
        <v>45</v>
      </c>
      <c r="N29" s="14"/>
    </row>
    <row r="30" spans="2:18" x14ac:dyDescent="0.25">
      <c r="B30"/>
      <c r="C30"/>
      <c r="D30"/>
      <c r="J30" s="12"/>
      <c r="K30" s="22">
        <v>231725</v>
      </c>
      <c r="L30" s="15">
        <v>3</v>
      </c>
      <c r="M30" s="23">
        <v>90</v>
      </c>
      <c r="N30" s="14"/>
    </row>
    <row r="31" spans="2:18" x14ac:dyDescent="0.25">
      <c r="B31"/>
      <c r="C31"/>
      <c r="D31"/>
      <c r="J31" s="12"/>
      <c r="K31" s="22">
        <v>235932</v>
      </c>
      <c r="L31" s="15">
        <v>5</v>
      </c>
      <c r="M31" s="23">
        <v>99.000000000000014</v>
      </c>
      <c r="N31" s="14"/>
    </row>
    <row r="32" spans="2:18" x14ac:dyDescent="0.25">
      <c r="B32"/>
      <c r="C32"/>
      <c r="D32"/>
      <c r="J32" s="12"/>
      <c r="K32" s="22">
        <v>704279</v>
      </c>
      <c r="L32" s="15">
        <v>1</v>
      </c>
      <c r="M32" s="23">
        <v>34.799999999999997</v>
      </c>
      <c r="N32" s="14"/>
    </row>
    <row r="33" spans="2:14" x14ac:dyDescent="0.25">
      <c r="B33"/>
      <c r="C33"/>
      <c r="D33"/>
      <c r="J33" s="12"/>
      <c r="K33" s="22">
        <v>714813</v>
      </c>
      <c r="L33" s="15">
        <v>3</v>
      </c>
      <c r="M33" s="23">
        <v>45.000000000000007</v>
      </c>
      <c r="N33" s="14"/>
    </row>
    <row r="34" spans="2:14" ht="15.75" thickBot="1" x14ac:dyDescent="0.3">
      <c r="B34"/>
      <c r="C34"/>
      <c r="D34"/>
      <c r="J34" s="12"/>
      <c r="K34" s="24" t="s">
        <v>126</v>
      </c>
      <c r="L34" s="25">
        <v>13</v>
      </c>
      <c r="M34" s="26">
        <v>313.79999999999995</v>
      </c>
      <c r="N34" s="14"/>
    </row>
    <row r="35" spans="2:14" x14ac:dyDescent="0.25">
      <c r="J35" s="12"/>
      <c r="K35" s="13"/>
      <c r="L35" s="13"/>
      <c r="M35" s="13"/>
      <c r="N35" s="14"/>
    </row>
    <row r="36" spans="2:14" ht="15.75" thickBot="1" x14ac:dyDescent="0.3">
      <c r="J36" s="16"/>
      <c r="K36" s="17"/>
      <c r="L36" s="17"/>
      <c r="M36" s="17"/>
      <c r="N36" s="18"/>
    </row>
    <row r="39" spans="2:14" x14ac:dyDescent="0.25">
      <c r="J39" s="27" t="s">
        <v>129</v>
      </c>
    </row>
    <row r="40" spans="2:14" x14ac:dyDescent="0.25">
      <c r="J40" s="27" t="s">
        <v>131</v>
      </c>
    </row>
    <row r="41" spans="2:14" x14ac:dyDescent="0.25">
      <c r="J41" s="28" t="s">
        <v>130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MONTIER Maxime</dc:creator>
  <cp:lastModifiedBy>Jean-Eric</cp:lastModifiedBy>
  <dcterms:created xsi:type="dcterms:W3CDTF">2014-07-10T07:27:51Z</dcterms:created>
  <dcterms:modified xsi:type="dcterms:W3CDTF">2014-07-10T10:27:36Z</dcterms:modified>
</cp:coreProperties>
</file>