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9440" windowHeight="11835"/>
  </bookViews>
  <sheets>
    <sheet name="Feuil1" sheetId="1" r:id="rId1"/>
  </sheets>
  <functionGroups builtInGroupCount="17"/>
  <definedNames>
    <definedName name="accept">Feuil1!#REF!</definedName>
    <definedName name="accord">Feuil1!#REF!</definedName>
    <definedName name="ACCVERS">Feuil1!#REF!</definedName>
    <definedName name="acompte">Feuil1!#REF!</definedName>
    <definedName name="arret">Feuil1!#REF!</definedName>
    <definedName name="chiflet">Feuil1!#REF!</definedName>
    <definedName name="comme">Feuil1!#REF!</definedName>
    <definedName name="datfac">Feuil1!#REF!</definedName>
    <definedName name="detva">Feuil1!#REF!</definedName>
    <definedName name="DOC_TYPE">Feuil1!$C$1</definedName>
    <definedName name="dont">Feuil1!#REF!</definedName>
    <definedName name="HT">Feuil1!#REF!</definedName>
    <definedName name="ligne10">Feuil1!#REF!</definedName>
    <definedName name="ligne20">Feuil1!#REF!</definedName>
    <definedName name="MHT">Feuil1!#REF!</definedName>
    <definedName name="modpaie">Feuil1!#REF!</definedName>
    <definedName name="MONT_TTC">Feuil1!#REF!</definedName>
    <definedName name="MTTC">Feuil1!#REF!</definedName>
    <definedName name="paie">Feuil1!#REF!</definedName>
    <definedName name="recep">Feuil1!#REF!</definedName>
    <definedName name="reste">Feuil1!#REF!</definedName>
    <definedName name="signe">Feuil1!#REF!</definedName>
    <definedName name="suivant">Feuil1!#REF!</definedName>
    <definedName name="totaltva10">Feuil1!#REF!</definedName>
    <definedName name="totaltva20">Feuil1!#REF!</definedName>
    <definedName name="totHT">Feuil1!#REF!</definedName>
    <definedName name="tottvan">Feuil1!#REF!</definedName>
    <definedName name="tottvar">Feuil1!#REF!</definedName>
    <definedName name="tottvr">Feuil1!#REF!</definedName>
    <definedName name="TVAG">Feuil1!#REF!</definedName>
    <definedName name="tvaglo">Feuil1!#REF!</definedName>
    <definedName name="valtva2">Feuil1!#REF!</definedName>
  </definedNames>
  <calcPr calcId="145621"/>
</workbook>
</file>

<file path=xl/calcChain.xml><?xml version="1.0" encoding="utf-8"?>
<calcChain xmlns="http://schemas.openxmlformats.org/spreadsheetml/2006/main">
  <c r="L40" i="1" l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</calcChain>
</file>

<file path=xl/sharedStrings.xml><?xml version="1.0" encoding="utf-8"?>
<sst xmlns="http://schemas.openxmlformats.org/spreadsheetml/2006/main" count="94" uniqueCount="57">
  <si>
    <t xml:space="preserve"> tuyau PVC 40 au ml</t>
  </si>
  <si>
    <t>2,43</t>
  </si>
  <si>
    <t>Ml</t>
  </si>
  <si>
    <t>1,50</t>
  </si>
  <si>
    <t>tuyau PVC 32 au ml</t>
  </si>
  <si>
    <t>2,09</t>
  </si>
  <si>
    <t>U</t>
  </si>
  <si>
    <t>1,5</t>
  </si>
  <si>
    <t xml:space="preserve">té pied de biche F/F 87'30 d.40 </t>
  </si>
  <si>
    <t>3,42</t>
  </si>
  <si>
    <t>1</t>
  </si>
  <si>
    <t xml:space="preserve">réduction incorporée M/F d.40/32 </t>
  </si>
  <si>
    <t>1,06</t>
  </si>
  <si>
    <t>2</t>
  </si>
  <si>
    <t xml:space="preserve">coude simple F/F 67'30 d.40 </t>
  </si>
  <si>
    <t>2,04</t>
  </si>
  <si>
    <t xml:space="preserve">coude simple F/F 87'30 d.40 </t>
  </si>
  <si>
    <t>1,74</t>
  </si>
  <si>
    <t xml:space="preserve">coude simple M/F 45' d.40 </t>
  </si>
  <si>
    <t>1,54</t>
  </si>
  <si>
    <t>coude simple M/F 20' D.40</t>
  </si>
  <si>
    <t>3,1</t>
  </si>
  <si>
    <t>coude pvc 32mm 67° M/F</t>
  </si>
  <si>
    <t>2,32</t>
  </si>
  <si>
    <t xml:space="preserve">coude simple F/F 87'30 d.32 </t>
  </si>
  <si>
    <t>1,28</t>
  </si>
  <si>
    <t>3</t>
  </si>
  <si>
    <t>tuyau PVC 100 au ml</t>
  </si>
  <si>
    <t>4,86</t>
  </si>
  <si>
    <t xml:space="preserve">coude simple M/F 87'30 d.100 </t>
  </si>
  <si>
    <t>11,38</t>
  </si>
  <si>
    <t xml:space="preserve">culotte simple M/F 45' d.100 </t>
  </si>
  <si>
    <t>9,98</t>
  </si>
  <si>
    <t xml:space="preserve">coude simple M/F 67'30 d.100 </t>
  </si>
  <si>
    <t>7,48</t>
  </si>
  <si>
    <t xml:space="preserve">coude simple M/F 30' d.100 </t>
  </si>
  <si>
    <t>18,34</t>
  </si>
  <si>
    <t xml:space="preserve">selle de branchement M/F 90' d.100/50 </t>
  </si>
  <si>
    <t>7,95</t>
  </si>
  <si>
    <t xml:space="preserve">manchette souple pour renovation F/F d.50 </t>
  </si>
  <si>
    <t>15,23</t>
  </si>
  <si>
    <t>nez de mur en 70 prépeint</t>
  </si>
  <si>
    <t>15,28</t>
  </si>
  <si>
    <t xml:space="preserve">siphon simple m.a.l. sortie horizontale d </t>
  </si>
  <si>
    <t>robinet machine à laver 1/4 de tour</t>
  </si>
  <si>
    <t>14,6</t>
  </si>
  <si>
    <t xml:space="preserve">coude égal PER 12 </t>
  </si>
  <si>
    <t>7,63</t>
  </si>
  <si>
    <t>2,42</t>
  </si>
  <si>
    <t>1,49</t>
  </si>
  <si>
    <t xml:space="preserve">LIBELLE </t>
  </si>
  <si>
    <t>Prix HT</t>
  </si>
  <si>
    <t>unité</t>
  </si>
  <si>
    <t>Quantité</t>
  </si>
  <si>
    <t>tva</t>
  </si>
  <si>
    <t>Montant HT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</si>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</sst>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6" formatCode="#,##0.00\€"/>
  </numFmts>
  <fonts count="6" x14ac:knownFonts="1">
    <font>
      <sz val="12"/>
      <color theme="1"/>
      <name val="Arial"/>
      <family val="2"/>
    </font>
    <font>
      <sz val="12"/>
      <name val="Times New Roman"/>
      <family val="1"/>
    </font>
    <font>
      <b/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u/>
      <sz val="12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Border="1"/>
    <xf numFmtId="0" fontId="0" fillId="0" borderId="2" xfId="0" applyBorder="1"/>
    <xf numFmtId="0" fontId="2" fillId="0" borderId="3" xfId="0" applyFont="1" applyFill="1" applyBorder="1" applyAlignment="1" applyProtection="1">
      <alignment horizontal="left" vertical="center"/>
      <protection locked="0"/>
    </xf>
    <xf numFmtId="166" fontId="3" fillId="0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66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left" vertical="center"/>
      <protection locked="0"/>
    </xf>
    <xf numFmtId="166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166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4" xfId="0" applyFont="1" applyFill="1" applyBorder="1" applyAlignment="1" applyProtection="1">
      <alignment horizontal="left" vertical="center" wrapText="1"/>
      <protection locked="0"/>
    </xf>
    <xf numFmtId="0" fontId="3" fillId="0" borderId="8" xfId="0" applyFont="1" applyFill="1" applyBorder="1" applyAlignment="1" applyProtection="1">
      <alignment horizontal="left" vertical="center"/>
      <protection locked="0"/>
    </xf>
    <xf numFmtId="0" fontId="3" fillId="0" borderId="9" xfId="0" applyFont="1" applyFill="1" applyBorder="1" applyAlignment="1" applyProtection="1">
      <alignment horizontal="left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5" fillId="0" borderId="0" xfId="3"/>
  </cellXfs>
  <cellStyles count="4">
    <cellStyle name="Lien hypertexte" xfId="3" builtinId="8"/>
    <cellStyle name="Monétaire 18" xfId="1"/>
    <cellStyle name="Normal" xfId="0" builtinId="0"/>
    <cellStyle name="Pourcentage 19" xfId="2"/>
  </cellStyles>
  <dxfs count="2">
    <dxf>
      <font>
        <color theme="0"/>
      </font>
      <border>
        <left/>
        <vertical/>
        <horizontal/>
      </border>
    </dxf>
    <dxf>
      <font>
        <color theme="0"/>
      </font>
      <border>
        <left style="thin">
          <color auto="1"/>
        </left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6</xdr:row>
          <xdr:rowOff>66675</xdr:rowOff>
        </xdr:from>
        <xdr:to>
          <xdr:col>6</xdr:col>
          <xdr:colOff>942975</xdr:colOff>
          <xdr:row>8</xdr:row>
          <xdr:rowOff>9525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9</xdr:row>
          <xdr:rowOff>76200</xdr:rowOff>
        </xdr:from>
        <xdr:to>
          <xdr:col>8</xdr:col>
          <xdr:colOff>657225</xdr:colOff>
          <xdr:row>11</xdr:row>
          <xdr:rowOff>19050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aire-debuter-macro-a-un-endroit-precis-t4937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MHT40"/>
  <sheetViews>
    <sheetView tabSelected="1" zoomScaleNormal="100" workbookViewId="0">
      <selection activeCell="F14" sqref="F14"/>
    </sheetView>
  </sheetViews>
  <sheetFormatPr baseColWidth="10" defaultRowHeight="15" x14ac:dyDescent="0.2"/>
  <cols>
    <col min="3" max="4" width="3.21875" customWidth="1"/>
    <col min="5" max="5" width="35.21875" customWidth="1"/>
    <col min="6" max="6" width="12.21875" customWidth="1"/>
    <col min="7" max="7" width="12.33203125" customWidth="1"/>
    <col min="8" max="8" width="9.77734375" customWidth="1"/>
    <col min="9" max="9" width="10" customWidth="1"/>
    <col min="10" max="10" width="11.109375" customWidth="1"/>
    <col min="12" max="12" width="13.33203125" customWidth="1"/>
    <col min="13" max="13" width="6.109375" customWidth="1"/>
    <col min="14" max="14" width="10" bestFit="1" customWidth="1"/>
    <col min="15" max="15" width="11.88671875" bestFit="1" customWidth="1"/>
    <col min="16" max="16" width="13.6640625" bestFit="1" customWidth="1"/>
    <col min="228" max="9016" width="11.5546875" style="1"/>
  </cols>
  <sheetData>
    <row r="1" spans="5:9016" x14ac:dyDescent="0.2">
      <c r="E1" s="24" t="s">
        <v>56</v>
      </c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</row>
    <row r="18" spans="3:13" ht="20.25" x14ac:dyDescent="0.2">
      <c r="C18" s="16"/>
      <c r="D18" s="21" t="s">
        <v>50</v>
      </c>
      <c r="E18" s="22"/>
      <c r="F18" s="22"/>
      <c r="G18" s="22"/>
      <c r="H18" s="23"/>
      <c r="I18" s="13" t="s">
        <v>51</v>
      </c>
      <c r="J18" s="14" t="s">
        <v>52</v>
      </c>
      <c r="K18" s="14" t="s">
        <v>53</v>
      </c>
      <c r="L18" s="14" t="s">
        <v>55</v>
      </c>
      <c r="M18" s="15" t="s">
        <v>54</v>
      </c>
    </row>
    <row r="19" spans="3:13" ht="18" customHeight="1" x14ac:dyDescent="0.2">
      <c r="C19" s="3"/>
      <c r="D19" s="17" t="s">
        <v>0</v>
      </c>
      <c r="E19" s="17"/>
      <c r="F19" s="17"/>
      <c r="G19" s="17"/>
      <c r="H19" s="18"/>
      <c r="I19" s="4" t="s">
        <v>48</v>
      </c>
      <c r="J19" s="5" t="s">
        <v>2</v>
      </c>
      <c r="K19" s="5" t="s">
        <v>49</v>
      </c>
      <c r="L19" s="6">
        <f>$I$19*$K$19</f>
        <v>3.6057999999999999</v>
      </c>
      <c r="M19" s="7">
        <v>1</v>
      </c>
    </row>
    <row r="20" spans="3:13" ht="18" customHeight="1" x14ac:dyDescent="0.2">
      <c r="C20" s="3"/>
      <c r="D20" s="17" t="s">
        <v>0</v>
      </c>
      <c r="E20" s="17"/>
      <c r="F20" s="17"/>
      <c r="G20" s="17"/>
      <c r="H20" s="18"/>
      <c r="I20" s="4" t="s">
        <v>1</v>
      </c>
      <c r="J20" s="5" t="s">
        <v>2</v>
      </c>
      <c r="K20" s="5" t="s">
        <v>3</v>
      </c>
      <c r="L20" s="6">
        <f>$I$20*$K$20</f>
        <v>3.6450000000000005</v>
      </c>
      <c r="M20" s="7">
        <v>1</v>
      </c>
    </row>
    <row r="21" spans="3:13" ht="18" customHeight="1" x14ac:dyDescent="0.2">
      <c r="C21" s="3"/>
      <c r="D21" s="17" t="s">
        <v>4</v>
      </c>
      <c r="E21" s="17"/>
      <c r="F21" s="17"/>
      <c r="G21" s="17"/>
      <c r="H21" s="18"/>
      <c r="I21" s="4" t="s">
        <v>5</v>
      </c>
      <c r="J21" s="5" t="s">
        <v>6</v>
      </c>
      <c r="K21" s="5" t="s">
        <v>7</v>
      </c>
      <c r="L21" s="6">
        <f>$I$21*$K$21</f>
        <v>3.1349999999999998</v>
      </c>
      <c r="M21" s="7">
        <v>1</v>
      </c>
    </row>
    <row r="22" spans="3:13" ht="18" customHeight="1" x14ac:dyDescent="0.2">
      <c r="C22" s="3"/>
      <c r="D22" s="17" t="s">
        <v>8</v>
      </c>
      <c r="E22" s="17"/>
      <c r="F22" s="17"/>
      <c r="G22" s="17"/>
      <c r="H22" s="18"/>
      <c r="I22" s="4" t="s">
        <v>9</v>
      </c>
      <c r="J22" s="5" t="s">
        <v>6</v>
      </c>
      <c r="K22" s="5" t="s">
        <v>10</v>
      </c>
      <c r="L22" s="6">
        <f>$I$22*$K$22</f>
        <v>3.42</v>
      </c>
      <c r="M22" s="7">
        <v>1</v>
      </c>
    </row>
    <row r="23" spans="3:13" ht="18" customHeight="1" x14ac:dyDescent="0.2">
      <c r="C23" s="3"/>
      <c r="D23" s="17" t="s">
        <v>11</v>
      </c>
      <c r="E23" s="17"/>
      <c r="F23" s="17"/>
      <c r="G23" s="17"/>
      <c r="H23" s="18"/>
      <c r="I23" s="4" t="s">
        <v>12</v>
      </c>
      <c r="J23" s="5" t="s">
        <v>6</v>
      </c>
      <c r="K23" s="5" t="s">
        <v>13</v>
      </c>
      <c r="L23" s="6">
        <f>$I$23*$K$23</f>
        <v>2.12</v>
      </c>
      <c r="M23" s="7">
        <v>1</v>
      </c>
    </row>
    <row r="24" spans="3:13" ht="18" customHeight="1" x14ac:dyDescent="0.2">
      <c r="C24" s="3"/>
      <c r="D24" s="17" t="s">
        <v>14</v>
      </c>
      <c r="E24" s="17"/>
      <c r="F24" s="17"/>
      <c r="G24" s="17"/>
      <c r="H24" s="18"/>
      <c r="I24" s="4" t="s">
        <v>15</v>
      </c>
      <c r="J24" s="5" t="s">
        <v>6</v>
      </c>
      <c r="K24" s="5" t="s">
        <v>10</v>
      </c>
      <c r="L24" s="6">
        <f>$I$24*$K$24</f>
        <v>2.04</v>
      </c>
      <c r="M24" s="7">
        <v>1</v>
      </c>
    </row>
    <row r="25" spans="3:13" ht="18" customHeight="1" x14ac:dyDescent="0.2">
      <c r="C25" s="3"/>
      <c r="D25" s="17" t="s">
        <v>16</v>
      </c>
      <c r="E25" s="17"/>
      <c r="F25" s="17"/>
      <c r="G25" s="17"/>
      <c r="H25" s="18"/>
      <c r="I25" s="4" t="s">
        <v>17</v>
      </c>
      <c r="J25" s="5" t="s">
        <v>6</v>
      </c>
      <c r="K25" s="5" t="s">
        <v>10</v>
      </c>
      <c r="L25" s="6">
        <f>$I$25*$K$25</f>
        <v>1.74</v>
      </c>
      <c r="M25" s="7">
        <v>1</v>
      </c>
    </row>
    <row r="26" spans="3:13" ht="18" customHeight="1" x14ac:dyDescent="0.2">
      <c r="C26" s="3"/>
      <c r="D26" s="17" t="s">
        <v>18</v>
      </c>
      <c r="E26" s="17"/>
      <c r="F26" s="17"/>
      <c r="G26" s="17"/>
      <c r="H26" s="18"/>
      <c r="I26" s="4" t="s">
        <v>19</v>
      </c>
      <c r="J26" s="5" t="s">
        <v>6</v>
      </c>
      <c r="K26" s="5" t="s">
        <v>13</v>
      </c>
      <c r="L26" s="6">
        <f>$I$26*$K$26</f>
        <v>3.08</v>
      </c>
      <c r="M26" s="7">
        <v>1</v>
      </c>
    </row>
    <row r="27" spans="3:13" ht="18" customHeight="1" x14ac:dyDescent="0.2">
      <c r="C27" s="3"/>
      <c r="D27" s="17" t="s">
        <v>20</v>
      </c>
      <c r="E27" s="17"/>
      <c r="F27" s="17"/>
      <c r="G27" s="17"/>
      <c r="H27" s="18"/>
      <c r="I27" s="4" t="s">
        <v>21</v>
      </c>
      <c r="J27" s="5" t="s">
        <v>6</v>
      </c>
      <c r="K27" s="5" t="s">
        <v>13</v>
      </c>
      <c r="L27" s="6">
        <f>$I$27*$K$27</f>
        <v>6.2</v>
      </c>
      <c r="M27" s="7">
        <v>1</v>
      </c>
    </row>
    <row r="28" spans="3:13" ht="18" customHeight="1" x14ac:dyDescent="0.2">
      <c r="C28" s="3"/>
      <c r="D28" s="17" t="s">
        <v>22</v>
      </c>
      <c r="E28" s="17"/>
      <c r="F28" s="17"/>
      <c r="G28" s="17"/>
      <c r="H28" s="18"/>
      <c r="I28" s="4" t="s">
        <v>23</v>
      </c>
      <c r="J28" s="5" t="s">
        <v>6</v>
      </c>
      <c r="K28" s="5" t="s">
        <v>13</v>
      </c>
      <c r="L28" s="6">
        <f>$I$28*$K$28</f>
        <v>4.6399999999999997</v>
      </c>
      <c r="M28" s="7">
        <v>1</v>
      </c>
    </row>
    <row r="29" spans="3:13" ht="18" customHeight="1" x14ac:dyDescent="0.2">
      <c r="C29" s="3"/>
      <c r="D29" s="17" t="s">
        <v>24</v>
      </c>
      <c r="E29" s="17"/>
      <c r="F29" s="17"/>
      <c r="G29" s="17"/>
      <c r="H29" s="18"/>
      <c r="I29" s="4" t="s">
        <v>25</v>
      </c>
      <c r="J29" s="5" t="s">
        <v>6</v>
      </c>
      <c r="K29" s="5" t="s">
        <v>26</v>
      </c>
      <c r="L29" s="6">
        <f>$I$29*$K$29</f>
        <v>3.84</v>
      </c>
      <c r="M29" s="7">
        <v>1</v>
      </c>
    </row>
    <row r="30" spans="3:13" ht="18" customHeight="1" x14ac:dyDescent="0.2">
      <c r="C30" s="3"/>
      <c r="D30" s="17" t="s">
        <v>27</v>
      </c>
      <c r="E30" s="17"/>
      <c r="F30" s="17"/>
      <c r="G30" s="17"/>
      <c r="H30" s="18"/>
      <c r="I30" s="4" t="s">
        <v>28</v>
      </c>
      <c r="J30" s="5" t="s">
        <v>6</v>
      </c>
      <c r="K30" s="5">
        <v>1.5</v>
      </c>
      <c r="L30" s="6">
        <f>$I$30*$K$30</f>
        <v>7.2900000000000009</v>
      </c>
      <c r="M30" s="7">
        <v>1</v>
      </c>
    </row>
    <row r="31" spans="3:13" ht="18" customHeight="1" x14ac:dyDescent="0.2">
      <c r="C31" s="3"/>
      <c r="D31" s="17" t="s">
        <v>29</v>
      </c>
      <c r="E31" s="17"/>
      <c r="F31" s="17"/>
      <c r="G31" s="17"/>
      <c r="H31" s="18"/>
      <c r="I31" s="4" t="s">
        <v>30</v>
      </c>
      <c r="J31" s="5" t="s">
        <v>6</v>
      </c>
      <c r="K31" s="5" t="s">
        <v>10</v>
      </c>
      <c r="L31" s="6">
        <f>$I$31*$K$31</f>
        <v>11.38</v>
      </c>
      <c r="M31" s="7">
        <v>1</v>
      </c>
    </row>
    <row r="32" spans="3:13" ht="18" customHeight="1" x14ac:dyDescent="0.2">
      <c r="C32" s="3"/>
      <c r="D32" s="17" t="s">
        <v>31</v>
      </c>
      <c r="E32" s="17"/>
      <c r="F32" s="17"/>
      <c r="G32" s="17"/>
      <c r="H32" s="18"/>
      <c r="I32" s="4" t="s">
        <v>32</v>
      </c>
      <c r="J32" s="5" t="s">
        <v>6</v>
      </c>
      <c r="K32" s="5" t="s">
        <v>13</v>
      </c>
      <c r="L32" s="6">
        <f>$I$32*$K$32</f>
        <v>19.96</v>
      </c>
      <c r="M32" s="7">
        <v>1</v>
      </c>
    </row>
    <row r="33" spans="3:13" ht="18" customHeight="1" x14ac:dyDescent="0.2">
      <c r="C33" s="3"/>
      <c r="D33" s="17" t="s">
        <v>33</v>
      </c>
      <c r="E33" s="17"/>
      <c r="F33" s="17"/>
      <c r="G33" s="17"/>
      <c r="H33" s="18"/>
      <c r="I33" s="4" t="s">
        <v>34</v>
      </c>
      <c r="J33" s="5" t="s">
        <v>6</v>
      </c>
      <c r="K33" s="5" t="s">
        <v>10</v>
      </c>
      <c r="L33" s="6">
        <f>$I$33*$K$33</f>
        <v>7.48</v>
      </c>
      <c r="M33" s="7">
        <v>1</v>
      </c>
    </row>
    <row r="34" spans="3:13" ht="18" customHeight="1" x14ac:dyDescent="0.2">
      <c r="C34" s="3"/>
      <c r="D34" s="17" t="s">
        <v>35</v>
      </c>
      <c r="E34" s="17"/>
      <c r="F34" s="17"/>
      <c r="G34" s="17"/>
      <c r="H34" s="18"/>
      <c r="I34" s="4" t="s">
        <v>36</v>
      </c>
      <c r="J34" s="5" t="s">
        <v>6</v>
      </c>
      <c r="K34" s="5" t="s">
        <v>13</v>
      </c>
      <c r="L34" s="6">
        <f>$I$34*$K$34</f>
        <v>36.68</v>
      </c>
      <c r="M34" s="7">
        <v>1</v>
      </c>
    </row>
    <row r="35" spans="3:13" ht="18" customHeight="1" x14ac:dyDescent="0.2">
      <c r="C35" s="3"/>
      <c r="D35" s="17" t="s">
        <v>37</v>
      </c>
      <c r="E35" s="17"/>
      <c r="F35" s="17"/>
      <c r="G35" s="17"/>
      <c r="H35" s="18"/>
      <c r="I35" s="4" t="s">
        <v>38</v>
      </c>
      <c r="J35" s="5" t="s">
        <v>6</v>
      </c>
      <c r="K35" s="5" t="s">
        <v>10</v>
      </c>
      <c r="L35" s="6">
        <f>$I$35*$K$35</f>
        <v>7.95</v>
      </c>
      <c r="M35" s="7">
        <v>1</v>
      </c>
    </row>
    <row r="36" spans="3:13" ht="18" customHeight="1" x14ac:dyDescent="0.2">
      <c r="C36" s="3"/>
      <c r="D36" s="17" t="s">
        <v>39</v>
      </c>
      <c r="E36" s="17"/>
      <c r="F36" s="17"/>
      <c r="G36" s="17"/>
      <c r="H36" s="18"/>
      <c r="I36" s="4" t="s">
        <v>40</v>
      </c>
      <c r="J36" s="5" t="s">
        <v>6</v>
      </c>
      <c r="K36" s="5" t="s">
        <v>10</v>
      </c>
      <c r="L36" s="6">
        <f>$I$36*$K$36</f>
        <v>15.23</v>
      </c>
      <c r="M36" s="7">
        <v>1</v>
      </c>
    </row>
    <row r="37" spans="3:13" ht="18" customHeight="1" x14ac:dyDescent="0.2">
      <c r="C37" s="3"/>
      <c r="D37" s="17" t="s">
        <v>41</v>
      </c>
      <c r="E37" s="17"/>
      <c r="F37" s="17"/>
      <c r="G37" s="17"/>
      <c r="H37" s="18"/>
      <c r="I37" s="4" t="s">
        <v>42</v>
      </c>
      <c r="J37" s="5" t="s">
        <v>6</v>
      </c>
      <c r="K37" s="5" t="s">
        <v>26</v>
      </c>
      <c r="L37" s="6">
        <f>$I$37*$K$37</f>
        <v>45.839999999999996</v>
      </c>
      <c r="M37" s="7">
        <v>1</v>
      </c>
    </row>
    <row r="38" spans="3:13" ht="18" customHeight="1" x14ac:dyDescent="0.2">
      <c r="C38" s="3"/>
      <c r="D38" s="17" t="s">
        <v>43</v>
      </c>
      <c r="E38" s="17"/>
      <c r="F38" s="17"/>
      <c r="G38" s="17"/>
      <c r="H38" s="18"/>
      <c r="I38" s="4" t="s">
        <v>30</v>
      </c>
      <c r="J38" s="5" t="s">
        <v>6</v>
      </c>
      <c r="K38" s="5" t="s">
        <v>10</v>
      </c>
      <c r="L38" s="6">
        <f>$I$38*$K$38</f>
        <v>11.38</v>
      </c>
      <c r="M38" s="7">
        <v>1</v>
      </c>
    </row>
    <row r="39" spans="3:13" ht="18" customHeight="1" x14ac:dyDescent="0.2">
      <c r="C39" s="3"/>
      <c r="D39" s="17" t="s">
        <v>44</v>
      </c>
      <c r="E39" s="17"/>
      <c r="F39" s="17"/>
      <c r="G39" s="17"/>
      <c r="H39" s="18"/>
      <c r="I39" s="4" t="s">
        <v>45</v>
      </c>
      <c r="J39" s="5" t="s">
        <v>6</v>
      </c>
      <c r="K39" s="5" t="s">
        <v>10</v>
      </c>
      <c r="L39" s="6">
        <f>$I$39*$K$39</f>
        <v>14.6</v>
      </c>
      <c r="M39" s="7">
        <v>1</v>
      </c>
    </row>
    <row r="40" spans="3:13" ht="18" x14ac:dyDescent="0.2">
      <c r="C40" s="8"/>
      <c r="D40" s="19" t="s">
        <v>46</v>
      </c>
      <c r="E40" s="19"/>
      <c r="F40" s="19"/>
      <c r="G40" s="19"/>
      <c r="H40" s="20"/>
      <c r="I40" s="9" t="s">
        <v>47</v>
      </c>
      <c r="J40" s="10" t="s">
        <v>6</v>
      </c>
      <c r="K40" s="10" t="s">
        <v>26</v>
      </c>
      <c r="L40" s="11">
        <f>$I$40*$K$40</f>
        <v>22.89</v>
      </c>
      <c r="M40" s="12">
        <v>1</v>
      </c>
    </row>
  </sheetData>
  <mergeCells count="23">
    <mergeCell ref="D40:H40"/>
    <mergeCell ref="D19:H19"/>
    <mergeCell ref="D18:H18"/>
    <mergeCell ref="D37:H37"/>
    <mergeCell ref="D38:H38"/>
    <mergeCell ref="D39:H39"/>
    <mergeCell ref="D21:H21"/>
    <mergeCell ref="D22:H22"/>
    <mergeCell ref="D23:H23"/>
    <mergeCell ref="D24:H24"/>
    <mergeCell ref="D31:H31"/>
    <mergeCell ref="D32:H32"/>
    <mergeCell ref="D33:H33"/>
    <mergeCell ref="D34:H34"/>
    <mergeCell ref="D20:H20"/>
    <mergeCell ref="D35:H35"/>
    <mergeCell ref="D36:H36"/>
    <mergeCell ref="D25:H25"/>
    <mergeCell ref="D26:H26"/>
    <mergeCell ref="D27:H27"/>
    <mergeCell ref="D28:H28"/>
    <mergeCell ref="D29:H29"/>
    <mergeCell ref="D30:H30"/>
  </mergeCells>
  <conditionalFormatting sqref="M18">
    <cfRule type="expression" dxfId="1" priority="2">
      <formula>$C$1=1</formula>
    </cfRule>
  </conditionalFormatting>
  <conditionalFormatting sqref="I18:K18">
    <cfRule type="expression" dxfId="0" priority="1">
      <formula>$C$1=1</formula>
    </cfRule>
  </conditionalFormatting>
  <hyperlinks>
    <hyperlink ref="E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mdRAZ">
          <controlPr defaultSize="0" autoLine="0" r:id="rId6">
            <anchor moveWithCells="1">
              <from>
                <xdr:col>8</xdr:col>
                <xdr:colOff>19050</xdr:colOff>
                <xdr:row>9</xdr:row>
                <xdr:rowOff>76200</xdr:rowOff>
              </from>
              <to>
                <xdr:col>8</xdr:col>
                <xdr:colOff>657225</xdr:colOff>
                <xdr:row>11</xdr:row>
                <xdr:rowOff>19050</xdr:rowOff>
              </to>
            </anchor>
          </controlPr>
        </control>
      </mc:Choice>
      <mc:Fallback>
        <control shapeId="1026" r:id="rId5" name="cmdRAZ"/>
      </mc:Fallback>
    </mc:AlternateContent>
    <mc:AlternateContent xmlns:mc="http://schemas.openxmlformats.org/markup-compatibility/2006">
      <mc:Choice Requires="x14">
        <control shapeId="1025" r:id="rId7" name="cmdTest">
          <controlPr defaultSize="0" autoLine="0" r:id="rId8">
            <anchor moveWithCells="1">
              <from>
                <xdr:col>6</xdr:col>
                <xdr:colOff>495300</xdr:colOff>
                <xdr:row>6</xdr:row>
                <xdr:rowOff>66675</xdr:rowOff>
              </from>
              <to>
                <xdr:col>6</xdr:col>
                <xdr:colOff>942975</xdr:colOff>
                <xdr:row>8</xdr:row>
                <xdr:rowOff>9525</xdr:rowOff>
              </to>
            </anchor>
          </controlPr>
        </control>
      </mc:Choice>
      <mc:Fallback>
        <control shapeId="1025" r:id="rId7" name="cmd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DOC_TYPE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 Pelouas</cp:lastModifiedBy>
  <dcterms:created xsi:type="dcterms:W3CDTF">2014-03-22T17:20:49Z</dcterms:created>
  <dcterms:modified xsi:type="dcterms:W3CDTF">2014-03-23T03:55:57Z</dcterms:modified>
</cp:coreProperties>
</file>