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750" activeTab="1"/>
  </bookViews>
  <sheets>
    <sheet name="RECAP" sheetId="23" r:id="rId1"/>
    <sheet name="Import comptable" sheetId="42" r:id="rId2"/>
    <sheet name="Table Société" sheetId="39" r:id="rId3"/>
  </sheets>
  <definedNames>
    <definedName name="RECAP_HOTEL">RECAP!$B$6</definedName>
    <definedName name="_xlnm.Print_Area" localSheetId="0">RECAP!$A$1:$J$31</definedName>
    <definedName name="ZONE_MTTC_CBS">RECAP!$E$6:$E$30</definedName>
    <definedName name="ZONE_MTTC_COFIGAD">RECAP!$G$6:$G$30</definedName>
  </definedNames>
  <calcPr calcId="162913" concurrentCalc="0"/>
</workbook>
</file>

<file path=xl/calcChain.xml><?xml version="1.0" encoding="utf-8"?>
<calcChain xmlns="http://schemas.openxmlformats.org/spreadsheetml/2006/main">
  <c r="F36" i="23" l="1"/>
</calcChain>
</file>

<file path=xl/sharedStrings.xml><?xml version="1.0" encoding="utf-8"?>
<sst xmlns="http://schemas.openxmlformats.org/spreadsheetml/2006/main" count="134" uniqueCount="81">
  <si>
    <t>MOIS</t>
  </si>
  <si>
    <t>TOTAL</t>
  </si>
  <si>
    <t>ANNEE</t>
  </si>
  <si>
    <t>NOM HOTEL</t>
  </si>
  <si>
    <t>MONTANT A FACTURER TTC</t>
  </si>
  <si>
    <t>MONTANT FACTURE TTC</t>
  </si>
  <si>
    <t>TAUX TVA</t>
  </si>
  <si>
    <t>VERIF</t>
  </si>
  <si>
    <t>ETAT</t>
  </si>
  <si>
    <t>Imprimé</t>
  </si>
  <si>
    <t>CODE BANQUE</t>
  </si>
  <si>
    <t>Montant</t>
  </si>
  <si>
    <t>Journal</t>
  </si>
  <si>
    <t>Compte</t>
  </si>
  <si>
    <t xml:space="preserve">Date </t>
  </si>
  <si>
    <t>Numéro</t>
  </si>
  <si>
    <t>Rôle tiers</t>
  </si>
  <si>
    <t>Société</t>
  </si>
  <si>
    <t>Code</t>
  </si>
  <si>
    <t>Tiers</t>
  </si>
  <si>
    <t>Code société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</si>
  <si>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</si>
  <si>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</si>
  <si>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</si>
  <si>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</si>
  <si>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</si>
  <si>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</si>
  <si>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</si>
  <si>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</si>
  <si>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</si>
  <si>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</si>
  <si>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</si>
  <si>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</si>
  <si>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</si>
  <si>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</si>
  <si>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</si>
  <si>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</si>
  <si>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</si>
  <si>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</si>
  <si>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</si>
  <si>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</si>
  <si>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</si>
  <si>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</si>
  <si>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</si>
  <si>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</si>
  <si>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</si>
  <si>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</si>
  <si>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</si>
  <si>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</si>
  <si>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</si>
  <si>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</si>
  <si>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</si>
  <si>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</si>
  <si>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</si>
  <si>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</si>
  <si>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</si>
  <si>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</si>
  <si>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</si>
  <si>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</si>
  <si>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</si>
  <si>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</si>
  <si>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</si>
  <si>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</si>
  <si>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</si>
  <si>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</si>
  <si>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</si>
  <si>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</si>
  <si>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w</t>
  </si>
  <si>
    <t>y</t>
  </si>
  <si>
    <t>SOCIETE 1</t>
  </si>
  <si>
    <t>SOCIETE 2</t>
  </si>
  <si>
    <t>WWW</t>
  </si>
  <si>
    <t>YYY</t>
  </si>
  <si>
    <t>ZZZ</t>
  </si>
  <si>
    <t>z</t>
  </si>
  <si>
    <t>SOC 1</t>
  </si>
  <si>
    <t>SOC 2</t>
  </si>
  <si>
    <t xml:space="preserve">REDEVANCES </t>
  </si>
  <si>
    <t>Type de pièce</t>
  </si>
  <si>
    <t>Sens</t>
  </si>
  <si>
    <t>Profil de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</si>
</sst>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_ ;[Red]\-#,##0.00\ "/>
  </numFmts>
  <fonts count="22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rgb="FFFF0000"/>
      <name val="Arial"/>
      <family val="2"/>
    </font>
    <font>
      <sz val="11"/>
      <color rgb="FF000000"/>
      <name val="Calibri"/>
      <family val="2"/>
    </font>
    <font>
      <sz val="14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42">
    <xf numFmtId="0" fontId="0" fillId="0" borderId="0" xfId="0"/>
    <xf numFmtId="0" fontId="0" fillId="0" borderId="0" xfId="0"/>
    <xf numFmtId="3" fontId="0" fillId="0" borderId="0" xfId="0" applyNumberFormat="1"/>
    <xf numFmtId="0" fontId="0" fillId="0" borderId="11" xfId="0" applyBorder="1"/>
    <xf numFmtId="14" fontId="0" fillId="0" borderId="0" xfId="0" applyNumberFormat="1"/>
    <xf numFmtId="0" fontId="0" fillId="0" borderId="0" xfId="0" quotePrefix="1" applyNumberFormat="1"/>
    <xf numFmtId="0" fontId="0" fillId="0" borderId="13" xfId="0" applyBorder="1" applyAlignment="1">
      <alignment horizontal="center" vertical="center"/>
    </xf>
    <xf numFmtId="14" fontId="19" fillId="0" borderId="12" xfId="0" applyNumberFormat="1" applyFont="1" applyFill="1" applyBorder="1" applyAlignment="1">
      <alignment horizontal="center" vertical="center"/>
    </xf>
    <xf numFmtId="0" fontId="0" fillId="24" borderId="12" xfId="0" applyFill="1" applyBorder="1" applyAlignment="1">
      <alignment horizontal="center" vertical="center"/>
    </xf>
    <xf numFmtId="0" fontId="0" fillId="24" borderId="11" xfId="0" applyFill="1" applyBorder="1" applyAlignment="1">
      <alignment horizontal="center" vertical="center"/>
    </xf>
    <xf numFmtId="0" fontId="0" fillId="0" borderId="12" xfId="0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9" fontId="0" fillId="25" borderId="0" xfId="0" applyNumberFormat="1" applyFill="1"/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2" xfId="0" applyBorder="1" applyAlignment="1">
      <alignment wrapText="1"/>
    </xf>
    <xf numFmtId="0" fontId="0" fillId="0" borderId="20" xfId="0" applyBorder="1"/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4" fontId="0" fillId="0" borderId="0" xfId="0" applyNumberFormat="1" applyBorder="1"/>
    <xf numFmtId="4" fontId="0" fillId="25" borderId="0" xfId="0" applyNumberFormat="1" applyFill="1" applyBorder="1"/>
    <xf numFmtId="4" fontId="0" fillId="25" borderId="15" xfId="0" applyNumberFormat="1" applyFill="1" applyBorder="1"/>
    <xf numFmtId="0" fontId="0" fillId="0" borderId="16" xfId="0" applyBorder="1"/>
    <xf numFmtId="4" fontId="0" fillId="0" borderId="16" xfId="0" applyNumberFormat="1" applyBorder="1"/>
    <xf numFmtId="4" fontId="0" fillId="25" borderId="16" xfId="0" applyNumberFormat="1" applyFill="1" applyBorder="1"/>
    <xf numFmtId="4" fontId="0" fillId="25" borderId="24" xfId="0" applyNumberFormat="1" applyFill="1" applyBorder="1"/>
    <xf numFmtId="0" fontId="21" fillId="0" borderId="0" xfId="0" applyFont="1"/>
    <xf numFmtId="4" fontId="0" fillId="0" borderId="0" xfId="0" applyNumberFormat="1"/>
    <xf numFmtId="0" fontId="1" fillId="0" borderId="14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0" borderId="19" xfId="0" applyFont="1" applyBorder="1"/>
    <xf numFmtId="0" fontId="1" fillId="0" borderId="16" xfId="0" applyFont="1" applyBorder="1"/>
    <xf numFmtId="0" fontId="1" fillId="0" borderId="0" xfId="0" applyFont="1"/>
    <xf numFmtId="0" fontId="0" fillId="26" borderId="0" xfId="0" applyFill="1"/>
    <xf numFmtId="165" fontId="0" fillId="0" borderId="0" xfId="0" applyNumberFormat="1"/>
    <xf numFmtId="49" fontId="0" fillId="0" borderId="0" xfId="0" applyNumberFormat="1"/>
    <xf numFmtId="49" fontId="0" fillId="26" borderId="0" xfId="0" applyNumberFormat="1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te" xfId="28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6">
    <dxf>
      <numFmt numFmtId="30" formatCode="@"/>
      <fill>
        <patternFill patternType="solid">
          <fgColor indexed="64"/>
          <bgColor theme="4" tint="0.79998168889431442"/>
        </patternFill>
      </fill>
    </dxf>
    <dxf>
      <numFmt numFmtId="30" formatCode="@"/>
    </dxf>
    <dxf>
      <numFmt numFmtId="165" formatCode="#,##0.00_ ;[Red]\-#,##0.00\ 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581025</xdr:colOff>
          <xdr:row>6</xdr:row>
          <xdr:rowOff>47625</xdr:rowOff>
        </xdr:from>
        <xdr:to>
          <xdr:col>8</xdr:col>
          <xdr:colOff>581025</xdr:colOff>
          <xdr:row>9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FACTURES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Import" displayName="T_Import" ref="A1:L2" insertRow="1" totalsRowShown="0">
  <autoFilter ref="A1:L2"/>
  <tableColumns count="12">
    <tableColumn id="1" name="Société"/>
    <tableColumn id="2" name="Journal"/>
    <tableColumn id="3" name="Tiers"/>
    <tableColumn id="4" name="Type de pièce"/>
    <tableColumn id="5" name="Compte" dataDxfId="1"/>
    <tableColumn id="6" name="Date "/>
    <tableColumn id="7" name="Numéro"/>
    <tableColumn id="8" name="Montant" dataDxfId="2"/>
    <tableColumn id="9" name="Sens" dataDxfId="3">
      <calculatedColumnFormula>IF(ISBLANK(T_Import[Compte]),"",IF(LEFT(T_Import[Compte],3)="411","D","C"))</calculatedColumnFormula>
    </tableColumn>
    <tableColumn id="10" name="Profil de TVA" dataDxfId="4">
      <calculatedColumnFormula>IF(LEFT(T_Import[Compte],3)="706","COL TVA 20.0%","")</calculatedColumnFormula>
    </tableColumn>
    <tableColumn id="11" name="Rôle tiers" dataDxfId="0">
      <calculatedColumnFormula>IFERROR(VLOOKUP(T_Import[Tiers],T_Société[],2,FALSE),"")</calculatedColumnFormula>
    </tableColumn>
    <tableColumn id="12" name="Code société" dataDxfId="5">
      <calculatedColumnFormula>IFERROR(VLOOKUP(T_Import[Société],T_Société[],2,FALSE),"")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Société" displayName="T_Société" ref="A1:B27" totalsRowShown="0">
  <autoFilter ref="A1:B27"/>
  <tableColumns count="2">
    <tableColumn id="1" name="Société"/>
    <tableColumn id="2" name="Cod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37"/>
  <sheetViews>
    <sheetView topLeftCell="A5" zoomScale="75" zoomScaleNormal="75" workbookViewId="0">
      <selection activeCell="F37" sqref="F37"/>
    </sheetView>
  </sheetViews>
  <sheetFormatPr baseColWidth="10" defaultRowHeight="12.75" x14ac:dyDescent="0.2"/>
  <cols>
    <col min="2" max="2" width="42.7109375" bestFit="1" customWidth="1"/>
    <col min="3" max="3" width="14" customWidth="1"/>
    <col min="4" max="4" width="18.140625" customWidth="1"/>
    <col min="5" max="5" width="19.140625" bestFit="1" customWidth="1"/>
    <col min="6" max="6" width="18.140625" customWidth="1"/>
    <col min="7" max="7" width="19.140625" bestFit="1" customWidth="1"/>
    <col min="8" max="8" width="18.7109375" bestFit="1" customWidth="1"/>
    <col min="12" max="12" width="52.28515625" customWidth="1"/>
  </cols>
  <sheetData>
    <row r="1" spans="1:12" ht="18.75" thickBot="1" x14ac:dyDescent="0.3">
      <c r="B1" s="30" t="s">
        <v>77</v>
      </c>
      <c r="D1" t="s">
        <v>6</v>
      </c>
      <c r="E1" s="13">
        <v>0.2</v>
      </c>
      <c r="H1" s="6" t="s">
        <v>0</v>
      </c>
      <c r="I1" s="10" t="s">
        <v>0</v>
      </c>
      <c r="J1" s="3" t="s">
        <v>2</v>
      </c>
    </row>
    <row r="2" spans="1:12" ht="15.75" thickBot="1" x14ac:dyDescent="0.25">
      <c r="H2" s="7">
        <v>43281</v>
      </c>
      <c r="I2" s="8">
        <v>6</v>
      </c>
      <c r="J2" s="9">
        <v>2018</v>
      </c>
      <c r="K2" s="4"/>
      <c r="L2" s="4"/>
    </row>
    <row r="3" spans="1:12" x14ac:dyDescent="0.2">
      <c r="K3" s="4"/>
      <c r="L3" s="4"/>
    </row>
    <row r="4" spans="1:12" ht="13.5" thickBot="1" x14ac:dyDescent="0.25">
      <c r="D4" s="35" t="s">
        <v>69</v>
      </c>
      <c r="E4" s="19"/>
      <c r="F4" s="35" t="s">
        <v>70</v>
      </c>
      <c r="G4" s="19"/>
      <c r="K4" s="4"/>
      <c r="L4" s="4"/>
    </row>
    <row r="5" spans="1:12" s="11" customFormat="1" ht="26.25" customHeight="1" thickBot="1" x14ac:dyDescent="0.25">
      <c r="A5" s="18" t="s">
        <v>10</v>
      </c>
      <c r="B5" s="14" t="s">
        <v>3</v>
      </c>
      <c r="C5" s="15" t="s">
        <v>8</v>
      </c>
      <c r="D5" s="20" t="s">
        <v>4</v>
      </c>
      <c r="E5" s="21" t="s">
        <v>5</v>
      </c>
      <c r="F5" s="21" t="s">
        <v>4</v>
      </c>
      <c r="G5" s="22" t="s">
        <v>5</v>
      </c>
      <c r="K5" s="12"/>
      <c r="L5" s="12"/>
    </row>
    <row r="6" spans="1:12" ht="16.5" customHeight="1" x14ac:dyDescent="0.2">
      <c r="A6" s="32" t="s">
        <v>21</v>
      </c>
      <c r="B6" s="33" t="s">
        <v>44</v>
      </c>
      <c r="C6" s="16" t="s">
        <v>9</v>
      </c>
      <c r="D6" s="23">
        <v>5922</v>
      </c>
      <c r="E6" s="24"/>
      <c r="F6" s="23">
        <v>9450</v>
      </c>
      <c r="G6" s="25"/>
      <c r="H6" s="2"/>
      <c r="K6" s="4"/>
      <c r="L6" s="5"/>
    </row>
    <row r="7" spans="1:12" ht="16.5" customHeight="1" x14ac:dyDescent="0.2">
      <c r="A7" s="32" t="s">
        <v>22</v>
      </c>
      <c r="B7" s="33" t="s">
        <v>45</v>
      </c>
      <c r="C7" s="16" t="s">
        <v>9</v>
      </c>
      <c r="D7" s="23">
        <v>3778.7999999999997</v>
      </c>
      <c r="E7" s="24"/>
      <c r="F7" s="23">
        <v>6030</v>
      </c>
      <c r="G7" s="25"/>
      <c r="H7" s="2"/>
      <c r="K7" s="4"/>
      <c r="L7" s="5"/>
    </row>
    <row r="8" spans="1:12" ht="16.5" customHeight="1" x14ac:dyDescent="0.2">
      <c r="A8" s="32" t="s">
        <v>23</v>
      </c>
      <c r="B8" s="34" t="s">
        <v>46</v>
      </c>
      <c r="C8" s="16" t="s">
        <v>9</v>
      </c>
      <c r="D8" s="23">
        <v>4004.3999999999996</v>
      </c>
      <c r="E8" s="24"/>
      <c r="F8" s="23">
        <v>6390</v>
      </c>
      <c r="G8" s="25"/>
      <c r="H8" s="2"/>
      <c r="K8" s="4"/>
      <c r="L8" s="5"/>
    </row>
    <row r="9" spans="1:12" ht="16.5" customHeight="1" x14ac:dyDescent="0.2">
      <c r="A9" s="32" t="s">
        <v>24</v>
      </c>
      <c r="B9" s="34" t="s">
        <v>47</v>
      </c>
      <c r="C9" s="16" t="s">
        <v>9</v>
      </c>
      <c r="D9" s="23">
        <v>6711.5999999999995</v>
      </c>
      <c r="E9" s="24"/>
      <c r="F9" s="23">
        <v>10710</v>
      </c>
      <c r="G9" s="25"/>
      <c r="H9" s="2"/>
      <c r="K9" s="4"/>
      <c r="L9" s="5"/>
    </row>
    <row r="10" spans="1:12" ht="16.5" customHeight="1" x14ac:dyDescent="0.2">
      <c r="A10" s="32" t="s">
        <v>25</v>
      </c>
      <c r="B10" s="34" t="s">
        <v>48</v>
      </c>
      <c r="C10" s="16" t="s">
        <v>9</v>
      </c>
      <c r="D10" s="23">
        <v>5019.5999999999995</v>
      </c>
      <c r="E10" s="24"/>
      <c r="F10" s="23">
        <v>8010</v>
      </c>
      <c r="G10" s="25"/>
      <c r="H10" s="2"/>
      <c r="K10" s="4"/>
      <c r="L10" s="5"/>
    </row>
    <row r="11" spans="1:12" ht="16.5" customHeight="1" x14ac:dyDescent="0.2">
      <c r="A11" s="32" t="s">
        <v>26</v>
      </c>
      <c r="B11" s="34" t="s">
        <v>49</v>
      </c>
      <c r="C11" s="16" t="s">
        <v>9</v>
      </c>
      <c r="D11" s="23">
        <v>3384</v>
      </c>
      <c r="E11" s="24"/>
      <c r="F11" s="23">
        <v>5400</v>
      </c>
      <c r="G11" s="25"/>
      <c r="H11" s="2"/>
      <c r="K11" s="4"/>
      <c r="L11" s="5"/>
    </row>
    <row r="12" spans="1:12" ht="16.5" customHeight="1" x14ac:dyDescent="0.2">
      <c r="A12" s="32" t="s">
        <v>27</v>
      </c>
      <c r="B12" s="34" t="s">
        <v>50</v>
      </c>
      <c r="C12" s="16" t="s">
        <v>9</v>
      </c>
      <c r="D12" s="23">
        <v>6260.4</v>
      </c>
      <c r="E12" s="24"/>
      <c r="F12" s="23">
        <v>9990</v>
      </c>
      <c r="G12" s="25"/>
      <c r="H12" s="2"/>
      <c r="K12" s="4"/>
      <c r="L12" s="5"/>
    </row>
    <row r="13" spans="1:12" ht="16.5" customHeight="1" x14ac:dyDescent="0.2">
      <c r="A13" s="32" t="s">
        <v>28</v>
      </c>
      <c r="B13" s="34" t="s">
        <v>51</v>
      </c>
      <c r="C13" s="16" t="s">
        <v>9</v>
      </c>
      <c r="D13" s="23">
        <v>4963.2</v>
      </c>
      <c r="E13" s="24"/>
      <c r="F13" s="23">
        <v>7920</v>
      </c>
      <c r="G13" s="25"/>
      <c r="H13" s="2"/>
      <c r="K13" s="4"/>
      <c r="L13" s="5"/>
    </row>
    <row r="14" spans="1:12" ht="16.5" customHeight="1" x14ac:dyDescent="0.2">
      <c r="A14" s="32" t="s">
        <v>29</v>
      </c>
      <c r="B14" s="34" t="s">
        <v>52</v>
      </c>
      <c r="C14" s="16" t="s">
        <v>9</v>
      </c>
      <c r="D14" s="23">
        <v>5076</v>
      </c>
      <c r="E14" s="24"/>
      <c r="F14" s="23">
        <v>8100</v>
      </c>
      <c r="G14" s="25"/>
      <c r="H14" s="2"/>
      <c r="K14" s="4"/>
      <c r="L14" s="5"/>
    </row>
    <row r="15" spans="1:12" ht="16.5" customHeight="1" x14ac:dyDescent="0.2">
      <c r="A15" s="32" t="s">
        <v>30</v>
      </c>
      <c r="B15" s="34" t="s">
        <v>53</v>
      </c>
      <c r="C15" s="16" t="s">
        <v>9</v>
      </c>
      <c r="D15" s="23">
        <v>3384</v>
      </c>
      <c r="E15" s="24"/>
      <c r="F15" s="23">
        <v>5400</v>
      </c>
      <c r="G15" s="25"/>
      <c r="H15" s="2"/>
      <c r="K15" s="4"/>
      <c r="L15" s="5"/>
    </row>
    <row r="16" spans="1:12" ht="16.5" customHeight="1" x14ac:dyDescent="0.2">
      <c r="A16" s="32" t="s">
        <v>31</v>
      </c>
      <c r="B16" s="34" t="s">
        <v>54</v>
      </c>
      <c r="C16" s="16" t="s">
        <v>9</v>
      </c>
      <c r="D16" s="23">
        <v>9193.1999999999989</v>
      </c>
      <c r="E16" s="24"/>
      <c r="F16" s="23">
        <v>14670</v>
      </c>
      <c r="G16" s="25"/>
      <c r="H16" s="2"/>
      <c r="K16" s="4"/>
      <c r="L16" s="5"/>
    </row>
    <row r="17" spans="1:12" ht="16.5" customHeight="1" x14ac:dyDescent="0.2">
      <c r="A17" s="32" t="s">
        <v>32</v>
      </c>
      <c r="B17" s="34" t="s">
        <v>55</v>
      </c>
      <c r="C17" s="16" t="s">
        <v>9</v>
      </c>
      <c r="D17" s="23">
        <v>7075.2</v>
      </c>
      <c r="E17" s="24"/>
      <c r="F17" s="23">
        <v>11616</v>
      </c>
      <c r="G17" s="25"/>
      <c r="H17" s="2"/>
      <c r="K17" s="4"/>
      <c r="L17" s="5"/>
    </row>
    <row r="18" spans="1:12" ht="16.5" customHeight="1" x14ac:dyDescent="0.2">
      <c r="A18" s="32" t="s">
        <v>33</v>
      </c>
      <c r="B18" s="34" t="s">
        <v>56</v>
      </c>
      <c r="C18" s="16" t="s">
        <v>9</v>
      </c>
      <c r="D18" s="23">
        <v>5065.2</v>
      </c>
      <c r="E18" s="24"/>
      <c r="F18" s="23">
        <v>8316</v>
      </c>
      <c r="G18" s="25"/>
      <c r="L18" s="4"/>
    </row>
    <row r="19" spans="1:12" ht="16.5" customHeight="1" x14ac:dyDescent="0.2">
      <c r="A19" s="32" t="s">
        <v>34</v>
      </c>
      <c r="B19" s="34" t="s">
        <v>57</v>
      </c>
      <c r="C19" s="16" t="s">
        <v>9</v>
      </c>
      <c r="D19" s="23">
        <v>6673.2</v>
      </c>
      <c r="E19" s="24"/>
      <c r="F19" s="23">
        <v>10956</v>
      </c>
      <c r="G19" s="25"/>
    </row>
    <row r="20" spans="1:12" ht="16.5" customHeight="1" x14ac:dyDescent="0.2">
      <c r="A20" s="32" t="s">
        <v>35</v>
      </c>
      <c r="B20" s="34" t="s">
        <v>58</v>
      </c>
      <c r="C20" s="16" t="s">
        <v>9</v>
      </c>
      <c r="D20" s="23">
        <v>3939.6</v>
      </c>
      <c r="E20" s="24"/>
      <c r="F20" s="23">
        <v>6468</v>
      </c>
      <c r="G20" s="25"/>
    </row>
    <row r="21" spans="1:12" ht="16.5" customHeight="1" x14ac:dyDescent="0.2">
      <c r="A21" s="32" t="s">
        <v>36</v>
      </c>
      <c r="B21" s="34" t="s">
        <v>59</v>
      </c>
      <c r="C21" s="16" t="s">
        <v>9</v>
      </c>
      <c r="D21" s="23">
        <v>10291.199999999999</v>
      </c>
      <c r="E21" s="24"/>
      <c r="F21" s="23">
        <v>16896</v>
      </c>
      <c r="G21" s="25"/>
    </row>
    <row r="22" spans="1:12" ht="16.5" customHeight="1" x14ac:dyDescent="0.2">
      <c r="A22" s="32" t="s">
        <v>37</v>
      </c>
      <c r="B22" s="34" t="s">
        <v>60</v>
      </c>
      <c r="C22" s="16" t="s">
        <v>9</v>
      </c>
      <c r="D22" s="23">
        <v>7075.2</v>
      </c>
      <c r="E22" s="24"/>
      <c r="F22" s="23">
        <v>11616</v>
      </c>
      <c r="G22" s="25"/>
    </row>
    <row r="23" spans="1:12" ht="16.5" customHeight="1" x14ac:dyDescent="0.2">
      <c r="A23" s="32" t="s">
        <v>38</v>
      </c>
      <c r="B23" s="34" t="s">
        <v>61</v>
      </c>
      <c r="C23" s="16" t="s">
        <v>9</v>
      </c>
      <c r="D23" s="23">
        <v>1800</v>
      </c>
      <c r="E23" s="24"/>
      <c r="F23" s="23">
        <v>0</v>
      </c>
      <c r="G23" s="25"/>
    </row>
    <row r="24" spans="1:12" ht="16.5" customHeight="1" x14ac:dyDescent="0.2">
      <c r="A24" s="32" t="s">
        <v>39</v>
      </c>
      <c r="B24" s="34" t="s">
        <v>62</v>
      </c>
      <c r="C24" s="16" t="s">
        <v>9</v>
      </c>
      <c r="D24" s="23">
        <v>1800</v>
      </c>
      <c r="E24" s="24"/>
      <c r="F24" s="23">
        <v>0</v>
      </c>
      <c r="G24" s="25"/>
    </row>
    <row r="25" spans="1:12" ht="16.5" customHeight="1" x14ac:dyDescent="0.2">
      <c r="A25" s="32" t="s">
        <v>40</v>
      </c>
      <c r="B25" s="34" t="s">
        <v>63</v>
      </c>
      <c r="C25" s="16" t="s">
        <v>9</v>
      </c>
      <c r="D25" s="23">
        <v>1800</v>
      </c>
      <c r="E25" s="24"/>
      <c r="F25" s="23">
        <v>0</v>
      </c>
      <c r="G25" s="25"/>
    </row>
    <row r="26" spans="1:12" ht="16.5" customHeight="1" x14ac:dyDescent="0.2">
      <c r="A26" s="32" t="s">
        <v>41</v>
      </c>
      <c r="B26" s="34" t="s">
        <v>64</v>
      </c>
      <c r="C26" s="16" t="s">
        <v>9</v>
      </c>
      <c r="D26" s="23">
        <v>1800</v>
      </c>
      <c r="E26" s="24"/>
      <c r="F26" s="23">
        <v>0</v>
      </c>
      <c r="G26" s="25"/>
    </row>
    <row r="27" spans="1:12" ht="16.5" customHeight="1" x14ac:dyDescent="0.2">
      <c r="A27" s="32" t="s">
        <v>42</v>
      </c>
      <c r="B27" s="34" t="s">
        <v>65</v>
      </c>
      <c r="C27" s="16" t="s">
        <v>9</v>
      </c>
      <c r="D27" s="23">
        <v>1800</v>
      </c>
      <c r="E27" s="24"/>
      <c r="F27" s="23">
        <v>0</v>
      </c>
      <c r="G27" s="25"/>
    </row>
    <row r="28" spans="1:12" ht="16.5" customHeight="1" x14ac:dyDescent="0.2">
      <c r="A28" s="32" t="s">
        <v>71</v>
      </c>
      <c r="B28" s="34" t="s">
        <v>67</v>
      </c>
      <c r="C28" s="16" t="s">
        <v>9</v>
      </c>
      <c r="D28" s="23">
        <v>1800</v>
      </c>
      <c r="E28" s="24"/>
      <c r="F28" s="23">
        <v>0</v>
      </c>
      <c r="G28" s="25"/>
    </row>
    <row r="29" spans="1:12" ht="16.5" customHeight="1" x14ac:dyDescent="0.2">
      <c r="A29" s="32" t="s">
        <v>43</v>
      </c>
      <c r="B29" s="34" t="s">
        <v>66</v>
      </c>
      <c r="C29" s="16" t="s">
        <v>9</v>
      </c>
      <c r="D29" s="23">
        <v>1800</v>
      </c>
      <c r="E29" s="24"/>
      <c r="F29" s="23">
        <v>0</v>
      </c>
      <c r="G29" s="25"/>
    </row>
    <row r="30" spans="1:12" ht="13.5" thickBot="1" x14ac:dyDescent="0.25">
      <c r="A30" s="32" t="s">
        <v>72</v>
      </c>
      <c r="B30" s="34" t="s">
        <v>68</v>
      </c>
      <c r="C30" s="17"/>
      <c r="D30" s="23"/>
      <c r="E30" s="24"/>
      <c r="F30" s="23"/>
      <c r="G30" s="25"/>
    </row>
    <row r="31" spans="1:12" ht="13.5" thickBot="1" x14ac:dyDescent="0.25">
      <c r="A31" s="32" t="s">
        <v>73</v>
      </c>
      <c r="B31" s="36" t="s">
        <v>74</v>
      </c>
      <c r="C31" s="26" t="s">
        <v>1</v>
      </c>
      <c r="D31" s="27">
        <v>110416.79999999999</v>
      </c>
      <c r="E31" s="28">
        <v>110416.79999999999</v>
      </c>
      <c r="F31" s="27">
        <v>157938</v>
      </c>
      <c r="G31" s="29">
        <v>157938</v>
      </c>
    </row>
    <row r="33" spans="3:7" x14ac:dyDescent="0.2">
      <c r="C33" t="s">
        <v>7</v>
      </c>
      <c r="D33">
        <v>0</v>
      </c>
      <c r="E33">
        <v>0</v>
      </c>
      <c r="F33">
        <v>0</v>
      </c>
      <c r="G33">
        <v>0</v>
      </c>
    </row>
    <row r="36" spans="3:7" x14ac:dyDescent="0.2">
      <c r="F36" s="31">
        <f>D31+F31</f>
        <v>268354.8</v>
      </c>
    </row>
    <row r="37" spans="3:7" x14ac:dyDescent="0.2">
      <c r="D37">
        <v>3778.7999999999997</v>
      </c>
    </row>
  </sheetData>
  <dataValidations disablePrompts="1" count="1">
    <dataValidation type="list" allowBlank="1" showInputMessage="1" showErrorMessage="1" sqref="C6:C29">
      <formula1>"A imprimer,Ne pas imprimer,Imprimé"</formula1>
    </dataValidation>
  </dataValidations>
  <pageMargins left="0.7" right="0.7" top="0.75" bottom="0.75" header="0.3" footer="0.3"/>
  <pageSetup paperSize="9" scale="7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factures">
                <anchor moveWithCells="1" sizeWithCells="1">
                  <from>
                    <xdr:col>7</xdr:col>
                    <xdr:colOff>581025</xdr:colOff>
                    <xdr:row>6</xdr:row>
                    <xdr:rowOff>47625</xdr:rowOff>
                  </from>
                  <to>
                    <xdr:col>8</xdr:col>
                    <xdr:colOff>581025</xdr:colOff>
                    <xdr:row>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"/>
  <sheetViews>
    <sheetView tabSelected="1" workbookViewId="0">
      <selection activeCell="C27" sqref="C27"/>
    </sheetView>
  </sheetViews>
  <sheetFormatPr baseColWidth="10" defaultRowHeight="12.75" x14ac:dyDescent="0.2"/>
  <cols>
    <col min="4" max="4" width="16" customWidth="1"/>
    <col min="10" max="10" width="15.140625" customWidth="1"/>
    <col min="11" max="11" width="11.7109375" customWidth="1"/>
    <col min="12" max="12" width="14.85546875" customWidth="1"/>
  </cols>
  <sheetData>
    <row r="1" spans="1:12" x14ac:dyDescent="0.2">
      <c r="A1" s="37" t="s">
        <v>17</v>
      </c>
      <c r="B1" t="s">
        <v>12</v>
      </c>
      <c r="C1" t="s">
        <v>19</v>
      </c>
      <c r="D1" s="37" t="s">
        <v>78</v>
      </c>
      <c r="E1" t="s">
        <v>13</v>
      </c>
      <c r="F1" t="s">
        <v>14</v>
      </c>
      <c r="G1" t="s">
        <v>15</v>
      </c>
      <c r="H1" t="s">
        <v>11</v>
      </c>
      <c r="I1" s="37" t="s">
        <v>79</v>
      </c>
      <c r="J1" s="37" t="s">
        <v>80</v>
      </c>
      <c r="K1" t="s">
        <v>16</v>
      </c>
      <c r="L1" t="s">
        <v>20</v>
      </c>
    </row>
    <row r="2" spans="1:12" x14ac:dyDescent="0.2">
      <c r="E2" s="40"/>
      <c r="H2" s="39"/>
      <c r="I2" s="38"/>
      <c r="J2" s="38"/>
      <c r="K2" s="41"/>
      <c r="L2" s="38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7"/>
  <sheetViews>
    <sheetView showGridLines="0" workbookViewId="0">
      <selection activeCell="D11" sqref="D11"/>
    </sheetView>
  </sheetViews>
  <sheetFormatPr baseColWidth="10" defaultRowHeight="12.75" x14ac:dyDescent="0.2"/>
  <cols>
    <col min="1" max="1" width="10.5703125" style="1" bestFit="1" customWidth="1"/>
    <col min="2" max="16384" width="11.42578125" style="1"/>
  </cols>
  <sheetData>
    <row r="1" spans="1:2" x14ac:dyDescent="0.2">
      <c r="A1" s="1" t="s">
        <v>17</v>
      </c>
      <c r="B1" s="1" t="s">
        <v>18</v>
      </c>
    </row>
    <row r="2" spans="1:2" x14ac:dyDescent="0.2">
      <c r="A2" s="1" t="s">
        <v>44</v>
      </c>
      <c r="B2" s="1">
        <v>123</v>
      </c>
    </row>
    <row r="3" spans="1:2" x14ac:dyDescent="0.2">
      <c r="A3" s="1" t="s">
        <v>45</v>
      </c>
      <c r="B3" s="1">
        <v>456</v>
      </c>
    </row>
    <row r="4" spans="1:2" x14ac:dyDescent="0.2">
      <c r="A4" s="1" t="s">
        <v>46</v>
      </c>
      <c r="B4" s="1">
        <v>4523</v>
      </c>
    </row>
    <row r="5" spans="1:2" x14ac:dyDescent="0.2">
      <c r="A5" s="1" t="s">
        <v>47</v>
      </c>
      <c r="B5" s="1">
        <v>154</v>
      </c>
    </row>
    <row r="6" spans="1:2" x14ac:dyDescent="0.2">
      <c r="A6" s="1" t="s">
        <v>48</v>
      </c>
      <c r="B6" s="1">
        <v>459</v>
      </c>
    </row>
    <row r="7" spans="1:2" x14ac:dyDescent="0.2">
      <c r="A7" s="1" t="s">
        <v>49</v>
      </c>
      <c r="B7" s="1">
        <v>333</v>
      </c>
    </row>
    <row r="8" spans="1:2" x14ac:dyDescent="0.2">
      <c r="A8" s="1" t="s">
        <v>50</v>
      </c>
      <c r="B8" s="1">
        <v>45485</v>
      </c>
    </row>
    <row r="9" spans="1:2" x14ac:dyDescent="0.2">
      <c r="A9" s="1" t="s">
        <v>51</v>
      </c>
      <c r="B9" s="1">
        <v>5489</v>
      </c>
    </row>
    <row r="10" spans="1:2" x14ac:dyDescent="0.2">
      <c r="A10" s="1" t="s">
        <v>52</v>
      </c>
      <c r="B10" s="1">
        <v>1233</v>
      </c>
    </row>
    <row r="11" spans="1:2" x14ac:dyDescent="0.2">
      <c r="A11" s="1" t="s">
        <v>53</v>
      </c>
      <c r="B11" s="1">
        <v>3023</v>
      </c>
    </row>
    <row r="12" spans="1:2" x14ac:dyDescent="0.2">
      <c r="A12" s="1" t="s">
        <v>54</v>
      </c>
      <c r="B12" s="1">
        <v>7279</v>
      </c>
    </row>
    <row r="13" spans="1:2" x14ac:dyDescent="0.2">
      <c r="A13" s="1" t="s">
        <v>55</v>
      </c>
      <c r="B13" s="1">
        <v>11535</v>
      </c>
    </row>
    <row r="14" spans="1:2" x14ac:dyDescent="0.2">
      <c r="A14" s="1" t="s">
        <v>56</v>
      </c>
      <c r="B14" s="1">
        <v>15791</v>
      </c>
    </row>
    <row r="15" spans="1:2" x14ac:dyDescent="0.2">
      <c r="A15" s="1" t="s">
        <v>57</v>
      </c>
      <c r="B15" s="1">
        <v>20047</v>
      </c>
    </row>
    <row r="16" spans="1:2" x14ac:dyDescent="0.2">
      <c r="A16" s="1" t="s">
        <v>58</v>
      </c>
      <c r="B16" s="1">
        <v>24303</v>
      </c>
    </row>
    <row r="17" spans="1:2" x14ac:dyDescent="0.2">
      <c r="A17" s="1" t="s">
        <v>59</v>
      </c>
      <c r="B17" s="1">
        <v>28559</v>
      </c>
    </row>
    <row r="18" spans="1:2" x14ac:dyDescent="0.2">
      <c r="A18" s="1" t="s">
        <v>60</v>
      </c>
      <c r="B18" s="1">
        <v>32815</v>
      </c>
    </row>
    <row r="19" spans="1:2" x14ac:dyDescent="0.2">
      <c r="A19" s="1" t="s">
        <v>61</v>
      </c>
      <c r="B19" s="1">
        <v>37071</v>
      </c>
    </row>
    <row r="20" spans="1:2" x14ac:dyDescent="0.2">
      <c r="A20" s="1" t="s">
        <v>62</v>
      </c>
      <c r="B20" s="1">
        <v>41327</v>
      </c>
    </row>
    <row r="21" spans="1:2" x14ac:dyDescent="0.2">
      <c r="A21" s="1" t="s">
        <v>63</v>
      </c>
      <c r="B21" s="1">
        <v>45583</v>
      </c>
    </row>
    <row r="22" spans="1:2" x14ac:dyDescent="0.2">
      <c r="A22" s="1" t="s">
        <v>64</v>
      </c>
      <c r="B22" s="1">
        <v>49839</v>
      </c>
    </row>
    <row r="23" spans="1:2" x14ac:dyDescent="0.2">
      <c r="A23" s="1" t="s">
        <v>65</v>
      </c>
      <c r="B23" s="1">
        <v>54095</v>
      </c>
    </row>
    <row r="24" spans="1:2" x14ac:dyDescent="0.2">
      <c r="A24" s="1" t="s">
        <v>67</v>
      </c>
      <c r="B24" s="1">
        <v>58351</v>
      </c>
    </row>
    <row r="25" spans="1:2" x14ac:dyDescent="0.2">
      <c r="A25" s="1" t="s">
        <v>66</v>
      </c>
      <c r="B25" s="1">
        <v>62607</v>
      </c>
    </row>
    <row r="26" spans="1:2" x14ac:dyDescent="0.2">
      <c r="A26" s="1" t="s">
        <v>69</v>
      </c>
      <c r="B26" s="1" t="s">
        <v>75</v>
      </c>
    </row>
    <row r="27" spans="1:2" x14ac:dyDescent="0.2">
      <c r="A27" s="1" t="s">
        <v>70</v>
      </c>
      <c r="B27" s="1" t="s">
        <v>76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</vt:lpstr>
      <vt:lpstr>Import comptable</vt:lpstr>
      <vt:lpstr>Table Société</vt:lpstr>
      <vt:lpstr>RECAP_HOTEL</vt:lpstr>
      <vt:lpstr>RECAP!Zone_d_impression</vt:lpstr>
      <vt:lpstr>ZONE_MTTC_CBS</vt:lpstr>
      <vt:lpstr>ZONE_MTTC_COFIGAD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Lecoq</dc:creator>
  <cp:lastModifiedBy>Jean-Eric Pelouas</cp:lastModifiedBy>
  <cp:lastPrinted>2018-06-26T14:13:23Z</cp:lastPrinted>
  <dcterms:created xsi:type="dcterms:W3CDTF">2008-02-04T09:24:50Z</dcterms:created>
  <dcterms:modified xsi:type="dcterms:W3CDTF">2018-07-04T05:42:15Z</dcterms:modified>
</cp:coreProperties>
</file>