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046742A1-959A-475E-91E3-029C15E28A1F}" xr6:coauthVersionLast="45" xr6:coauthVersionMax="45" xr10:uidLastSave="{00000000-0000-0000-0000-000000000000}"/>
  <bookViews>
    <workbookView xWindow="-120" yWindow="-120" windowWidth="24240" windowHeight="13740" xr2:uid="{3701A6D6-6875-412C-BF4B-F1CC43383801}"/>
  </bookViews>
  <sheets>
    <sheet name="TCD" sheetId="4" r:id="rId1"/>
    <sheet name="Base" sheetId="1" r:id="rId2"/>
    <sheet name="Résultat" sheetId="2" r:id="rId3"/>
  </sheets>
  <definedNames>
    <definedName name="_xlnm._FilterDatabase" localSheetId="1" hidden="1">Base!$A$1:$F$392</definedName>
    <definedName name="_xlnm._FilterDatabase" localSheetId="2" hidden="1">Résultat!$A$1:$I$13</definedName>
  </definedNames>
  <calcPr calcId="191029"/>
  <pivotCaches>
    <pivotCache cacheId="8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8" i="2" l="1"/>
  <c r="K16" i="2"/>
  <c r="K17" i="2"/>
  <c r="K15" i="2"/>
  <c r="K11" i="2"/>
  <c r="K10" i="2"/>
  <c r="K8" i="2"/>
  <c r="K7" i="2"/>
  <c r="K5" i="2"/>
  <c r="K4" i="2"/>
  <c r="K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88C6134-34A8-43E2-B043-14F60B650889}" keepAlive="1" name="Query - Table2" description="Connection to the 'Table2' query in the workbook." type="5" refreshedVersion="6" background="1">
    <dbPr connection="Provider=Microsoft.Mashup.OleDb.1;Data Source=$Workbook$;Location=Table2;Extended Properties=&quot;&quot;" command="SELECT * FROM [Table2]"/>
  </connection>
</connections>
</file>

<file path=xl/sharedStrings.xml><?xml version="1.0" encoding="utf-8"?>
<sst xmlns="http://schemas.openxmlformats.org/spreadsheetml/2006/main" count="2411" uniqueCount="1151">
  <si>
    <t>HARMONIE PREVOYANCE ABS SAL</t>
  </si>
  <si>
    <t>TRANSFERT CHARGES FORMATION</t>
  </si>
  <si>
    <t>TRANSFERT DE CHARGES D'EXPL HC</t>
  </si>
  <si>
    <t>TRANSFERT DE CHARGES D'EXPL CE</t>
  </si>
  <si>
    <t>TRANSFERT DE CHARGES D'EXPL EX</t>
  </si>
  <si>
    <t>TRANSFERT DE CHARGES D'EXPL SO</t>
  </si>
  <si>
    <t>REPRISE S/PROV POUR R &amp; C EXCE</t>
  </si>
  <si>
    <t>REPRISE S/PROV REGLEMNTEES-STO</t>
  </si>
  <si>
    <t>REPRISE S/PROV CREANCES</t>
  </si>
  <si>
    <t>REPRISE S/PROV STOCKS ET ENCOU</t>
  </si>
  <si>
    <t>PRODUITS EXCEPTIONNELS DIVERS</t>
  </si>
  <si>
    <t>PRODUITS CESSIONS IMMO CORPORE</t>
  </si>
  <si>
    <t>PRODUITS CESSIONS IMMO BAT 6</t>
  </si>
  <si>
    <t>PRODUITS CESSIONS IMMO INCORPO</t>
  </si>
  <si>
    <t>PRODUITS EXCEPT S/EX ANTE SOUM</t>
  </si>
  <si>
    <t>PRODUITS EXCEPT S/EX ANT NON S</t>
  </si>
  <si>
    <t>AUTRES PRODUITS FINANCIERS</t>
  </si>
  <si>
    <t>GAINS DE CHANGE</t>
  </si>
  <si>
    <t>ESCOMPTES OBTENUS</t>
  </si>
  <si>
    <t>REVENUS PRETS</t>
  </si>
  <si>
    <t>PRODUITS DIVERS</t>
  </si>
  <si>
    <t>SUBVENTION D'EXPLOITATION</t>
  </si>
  <si>
    <t>PROD IMMOB - IMMO CORPORELLES</t>
  </si>
  <si>
    <t>VARIATION STOCKS PRODUITS</t>
  </si>
  <si>
    <t>VARIATION STOCKS EN-COURS</t>
  </si>
  <si>
    <t>SERVICE - CEE S/N</t>
  </si>
  <si>
    <t>SERVICE FRANCE S/N</t>
  </si>
  <si>
    <t>BFA CONDIT - HCEE S/N</t>
  </si>
  <si>
    <t>BFA CONDIT - CEE S/N</t>
  </si>
  <si>
    <t>BFA CONDIT - FRANCE S/N</t>
  </si>
  <si>
    <t>BFA CONDIT - FRANCE S/N EXO</t>
  </si>
  <si>
    <t>BFA INCONDIT - CEE S/N</t>
  </si>
  <si>
    <t>BFA INCONDIT FRANCE S/N</t>
  </si>
  <si>
    <t>AUTRES PRODUITS - HCEE</t>
  </si>
  <si>
    <t>AUTRES PRODUITS - CEE</t>
  </si>
  <si>
    <t>AUTRES PRODUITS - FRANCE</t>
  </si>
  <si>
    <t>AUTRES PRODUITS - FR EXO</t>
  </si>
  <si>
    <t>PORT FACTURE - HCEE</t>
  </si>
  <si>
    <t>PORT FACTURE - CEE</t>
  </si>
  <si>
    <t>PORT FACTURE - FRANCE</t>
  </si>
  <si>
    <t>PORT FACTURE - FRANCE EXO</t>
  </si>
  <si>
    <t>MISE A DISPO PERSONNEL FACTURE</t>
  </si>
  <si>
    <t>VENTE MARCHANDISE REPRISE CLIE</t>
  </si>
  <si>
    <t>VENTES MARCHANDISES - HCEE</t>
  </si>
  <si>
    <t>VENTES MARCHANDISES - CEE</t>
  </si>
  <si>
    <t>VENTES MARCHANDISES - FRANCE</t>
  </si>
  <si>
    <t>VENTES MARCHANDISES - FRANCE E</t>
  </si>
  <si>
    <t>RESEGMENTATION - FRANCE SOUMIS</t>
  </si>
  <si>
    <t>VENTES PREST SERVICE - HCEE</t>
  </si>
  <si>
    <t>VENTES PREST SERVICE - CEE</t>
  </si>
  <si>
    <t>VENTES PREST SERVICE - FRANCE</t>
  </si>
  <si>
    <t>VENTES DECHETS - FRANCE EXONER</t>
  </si>
  <si>
    <t>VENTES PRODUITS FAB - HCEE</t>
  </si>
  <si>
    <t>VENTES PRDUITS FAB - CEE</t>
  </si>
  <si>
    <t>VENTES PRODUITS FAB - FRANCE</t>
  </si>
  <si>
    <t>CREDIT IMPOT RECHERCHE</t>
  </si>
  <si>
    <t>IMPOTS SUR LES BENEFICES</t>
  </si>
  <si>
    <t>PARTICIPATION DES SALARIES</t>
  </si>
  <si>
    <t>DOTATION PROV EXCEPT</t>
  </si>
  <si>
    <t>DOTATION PROV RISQUES &amp; CHARGE</t>
  </si>
  <si>
    <t>DOTATION PROVISION REGLEMENTEE</t>
  </si>
  <si>
    <t>DOTATION PROVISION IMMO</t>
  </si>
  <si>
    <t>DOTATION PROVISION DEPRECIATIO</t>
  </si>
  <si>
    <t>DOTATION AMORT IMMOB CORPORELL</t>
  </si>
  <si>
    <t>DOTATION AMORT IMMOB INCORPORE</t>
  </si>
  <si>
    <t>AUTRES CHARGES EXCEPTIONNELLES</t>
  </si>
  <si>
    <t>VNC IMMO CORPORELLES CEDEES</t>
  </si>
  <si>
    <t>AUTRES CHARGES EXCPET S/EX ANT</t>
  </si>
  <si>
    <t>CREANCES IRRECOUVRABLES SOUMIS</t>
  </si>
  <si>
    <t>CREANCES IRRECOUVR S/ EX ANTER</t>
  </si>
  <si>
    <t>INDEMNITES DE LICENCIEMENT</t>
  </si>
  <si>
    <t>CREANCES IRRECOUVR S/EXERCICE</t>
  </si>
  <si>
    <t>PENALITES AMENDES FISCALES</t>
  </si>
  <si>
    <t>DUCROIRE</t>
  </si>
  <si>
    <t>CHARGES FINANCIERES</t>
  </si>
  <si>
    <t>PERTES DE CHANGE</t>
  </si>
  <si>
    <t>ESCOMPTES ACCORDES</t>
  </si>
  <si>
    <t>AGIOS S/DECOUVERT</t>
  </si>
  <si>
    <t>INTERETS S/COMPTES COURANTS</t>
  </si>
  <si>
    <t>INTERETS S/PARTICIPATION</t>
  </si>
  <si>
    <t>INTERETS DES EMPRUNTS ET DETTE</t>
  </si>
  <si>
    <t>AUTRES CHARGES DE GESTION</t>
  </si>
  <si>
    <t>REDEVANCES BREVETS, LICENCES</t>
  </si>
  <si>
    <t>FORMATION DU PERSONNEL</t>
  </si>
  <si>
    <t>AUTRES CHARGES DE PERSONNEL</t>
  </si>
  <si>
    <t>MEDECINE DU TRAVAIL</t>
  </si>
  <si>
    <t>PRIMES DE PANIERS</t>
  </si>
  <si>
    <t>CE - RESTAURATION CANTINE</t>
  </si>
  <si>
    <t>VERSEMENT COMITE D'ENTREPRISE</t>
  </si>
  <si>
    <t>CICE</t>
  </si>
  <si>
    <t>CHARGES A PAYER SUR REMUNERATI</t>
  </si>
  <si>
    <t>CHARGES A PAYER S/PRIMES VARIA</t>
  </si>
  <si>
    <t>CHARGES A PAYER S/CONGES PAYES</t>
  </si>
  <si>
    <t>COTISATIONS RETRAITES</t>
  </si>
  <si>
    <t>COTISATIONS MUTUELLES</t>
  </si>
  <si>
    <t>COTISATIONS PREVOYANCE</t>
  </si>
  <si>
    <t>COTISATIONS CHARGES PAT ALEX</t>
  </si>
  <si>
    <t>COTISATIONS URSSAF</t>
  </si>
  <si>
    <t>INDEMNITE DEPART RETRAITE</t>
  </si>
  <si>
    <t>INTERESSEMENT DU PERSONNEL</t>
  </si>
  <si>
    <t>GRATIFICATIONS (STAGE &amp; MEDAIL</t>
  </si>
  <si>
    <t>PRIMES</t>
  </si>
  <si>
    <t>CONGES PAYES</t>
  </si>
  <si>
    <t>REMUNERATION PERSONNEL ETRANGE</t>
  </si>
  <si>
    <t>SALAIRES ET APPOINTEMENTS</t>
  </si>
  <si>
    <t>COREM CETIM</t>
  </si>
  <si>
    <t>CONTRIBUTION SOCIALE ORGANIC</t>
  </si>
  <si>
    <t>TAXES AUTRES</t>
  </si>
  <si>
    <t>TAXE S/VEHICULES DE SOCIETE</t>
  </si>
  <si>
    <t>TAXE FONCIERE</t>
  </si>
  <si>
    <t>TAXE PROFESSIONNELLE</t>
  </si>
  <si>
    <t>TAXE APPRENTISSAGE</t>
  </si>
  <si>
    <t>PARTICIPATION EFFORT CONSTRUCT</t>
  </si>
  <si>
    <t>PART EMPLOYEUR FORMATION CONTI</t>
  </si>
  <si>
    <t>FRAIS DE RECRUTEMENT</t>
  </si>
  <si>
    <t>COTISATIONS</t>
  </si>
  <si>
    <t>FRAIS DE BANQUE</t>
  </si>
  <si>
    <t>TELEPHONE</t>
  </si>
  <si>
    <t>RESEAU INFORMATIQUE ET INTERNE</t>
  </si>
  <si>
    <t>AFFRANCHISSEMENTS</t>
  </si>
  <si>
    <t>FRAIS DEMARRAGE GMBH</t>
  </si>
  <si>
    <t>FRAIS DEMARRAGE DIAMEX</t>
  </si>
  <si>
    <t>RECEPTIONS</t>
  </si>
  <si>
    <t>MISSIONS</t>
  </si>
  <si>
    <t>VOYAGES DEPL RT ABONN TRAINS S</t>
  </si>
  <si>
    <t>VOYAGES ET DEPLACEMENTS</t>
  </si>
  <si>
    <t>PORT S/VENTES EXPORT</t>
  </si>
  <si>
    <t>PORT S/VENTES FRANCE</t>
  </si>
  <si>
    <t>PORT S/RETOUR CLIENTS</t>
  </si>
  <si>
    <t>DT DOUANE (HORS ACH.MATIÈRE)</t>
  </si>
  <si>
    <t>PORT S/ACHATS PAR TERRE-MER</t>
  </si>
  <si>
    <t>AUTRES PUBLICITES</t>
  </si>
  <si>
    <t>PENALITES CLIENTS</t>
  </si>
  <si>
    <t>PRIMES/CA CLIENTS (EX BFA)</t>
  </si>
  <si>
    <t>DONS MARCHANDISES</t>
  </si>
  <si>
    <t>DONS SPONSORS CERFA</t>
  </si>
  <si>
    <t>DONS SANS CERFA</t>
  </si>
  <si>
    <t>CATALOGUES ET IMPRIMES PUBLICI</t>
  </si>
  <si>
    <t>COOPERATION (CLIENTS)</t>
  </si>
  <si>
    <t>CADEAUX CLIENTS</t>
  </si>
  <si>
    <t>FOIRES ET EXPOSITIONS</t>
  </si>
  <si>
    <t>ANNONCES ET INSERTIONS</t>
  </si>
  <si>
    <t>FRAIS D'ACTES ET DE CONTENTIEU</t>
  </si>
  <si>
    <t>HONORAIRES AUTRES</t>
  </si>
  <si>
    <t>HONORAIRES HOLDING</t>
  </si>
  <si>
    <t>HONORAIRES JURIDIQUES</t>
  </si>
  <si>
    <t>HONORAIRES COMPTABLES ET CAC</t>
  </si>
  <si>
    <t>COMMISSIONS S/VENTES</t>
  </si>
  <si>
    <t>PERSONNEL INTERIMAIRE</t>
  </si>
  <si>
    <t>SEMINAIRES &amp; COLLOQUES</t>
  </si>
  <si>
    <t>DOCUMENTATION</t>
  </si>
  <si>
    <t>DALLES POUR ESSAIS</t>
  </si>
  <si>
    <t>ETUDES &amp; RECHERCHES</t>
  </si>
  <si>
    <t>ASS. RISQUES CLIENTS</t>
  </si>
  <si>
    <t>ASS.TRANSPORT M/SES</t>
  </si>
  <si>
    <t>GARANTIE PERTE FINANCIERE/LEAS</t>
  </si>
  <si>
    <t>ASS. VEHICULES</t>
  </si>
  <si>
    <t>PREDICA IFC</t>
  </si>
  <si>
    <t>ASS. RESPONCABILITE CIVILE</t>
  </si>
  <si>
    <t>ASS. MULTIRISQUE INDUSTRIELLE</t>
  </si>
  <si>
    <t>CONTRAT MAINTENANCE AUTRES</t>
  </si>
  <si>
    <t>CONTRAT MAINTENANCE VEHICULES</t>
  </si>
  <si>
    <t>CONTRAT MAINTENANCE MATERIELS</t>
  </si>
  <si>
    <t>CONTRAT MAINTENANCE INFORMATIQ</t>
  </si>
  <si>
    <t>ENTRETIEN &amp; REP S/AUTRES</t>
  </si>
  <si>
    <t>INTERVENTIONS INFORMATIQUES</t>
  </si>
  <si>
    <t>ENTRETIEN &amp; REP S/VEHICULES</t>
  </si>
  <si>
    <t>ENTRETIEN &amp; REP S/MAT &amp; OUTILL</t>
  </si>
  <si>
    <t>ENTRETIEN &amp; REP S/IMMOBILIER</t>
  </si>
  <si>
    <t>LOCATION VEHICULES</t>
  </si>
  <si>
    <t>LOCATION MATERIEL</t>
  </si>
  <si>
    <t>LOCATION IMMOBILIERE ET CHARGE</t>
  </si>
  <si>
    <t>CREDIT-BAIL</t>
  </si>
  <si>
    <t>SOUS TRAITANCE AUTRES</t>
  </si>
  <si>
    <t>TRAITEMENT DES DECHETS</t>
  </si>
  <si>
    <t>RRR OBTENUS S/ACHATS</t>
  </si>
  <si>
    <t>FRAIS ACCESSOIRES S/607</t>
  </si>
  <si>
    <t>FRAIS ACCESSOIRES S/604</t>
  </si>
  <si>
    <t>FRAIS ACCESSOIRES S/602</t>
  </si>
  <si>
    <t>FRAIS PAR AVION S/601</t>
  </si>
  <si>
    <t>FRAIS ACCESSOIRES S/601</t>
  </si>
  <si>
    <t>FRAIS ACCESSOIRES S/ACHATS</t>
  </si>
  <si>
    <t>ACHAT MARCHANDISE REPRISE CLIE</t>
  </si>
  <si>
    <t>ACHAT MARCHANDISES</t>
  </si>
  <si>
    <t>AUTRES FOURNITURES</t>
  </si>
  <si>
    <t>PRODUITS D'ENTRETIEN</t>
  </si>
  <si>
    <t>IMPRIMES DE BUREAU</t>
  </si>
  <si>
    <t>FOURNITURES INFORMATIQUES</t>
  </si>
  <si>
    <t>FOURN ADMINISTRATIVES</t>
  </si>
  <si>
    <t>AUTRES PETIT EQUIPEMENT</t>
  </si>
  <si>
    <t>FOURNITURES ENTRETIEN MACHINES</t>
  </si>
  <si>
    <t>EQUIPEMENT PERSONNEL ATELIER</t>
  </si>
  <si>
    <t>FOURNITURES ENTRETIEN PETIT OU</t>
  </si>
  <si>
    <t>CARBURANT VEHICULES</t>
  </si>
  <si>
    <t>BOIS</t>
  </si>
  <si>
    <t>EAU</t>
  </si>
  <si>
    <t>GAZ</t>
  </si>
  <si>
    <t>FIOUL</t>
  </si>
  <si>
    <t>EDF</t>
  </si>
  <si>
    <t>AUTRES PRESTATIONS DE SERVICE</t>
  </si>
  <si>
    <t>AFFUTAGE</t>
  </si>
  <si>
    <t>SOUS TRAITANCE MARQUAGE ETUIS</t>
  </si>
  <si>
    <t>SOUS TRAITANCE CONDITIONNEMENT</t>
  </si>
  <si>
    <t>TRAITEMENT DE SURFACE</t>
  </si>
  <si>
    <t>VARIATION STOCKS MARCHANDISES</t>
  </si>
  <si>
    <t>VARIATION STOCKS AUTRES APPRO</t>
  </si>
  <si>
    <t>VARIATION STOCKS MATIERES</t>
  </si>
  <si>
    <t>ACHATS CONSOMMABLES</t>
  </si>
  <si>
    <t>ACHATS MATIERES PREMIERES ET F</t>
  </si>
  <si>
    <t>CAISSE DEVISES</t>
  </si>
  <si>
    <t>CAISSE POLIGNY</t>
  </si>
  <si>
    <t>CAISSE EPARGNE</t>
  </si>
  <si>
    <t>BANESTO</t>
  </si>
  <si>
    <t>BQUE PALATINE</t>
  </si>
  <si>
    <t>SOCIETE GENERALE DOLLARS</t>
  </si>
  <si>
    <t>SOCIETE GENERALE</t>
  </si>
  <si>
    <t>CREDIT AGRICOLE</t>
  </si>
  <si>
    <t>BNP USD</t>
  </si>
  <si>
    <t>BNP LIVRES</t>
  </si>
  <si>
    <t>BNP</t>
  </si>
  <si>
    <t>CIAL</t>
  </si>
  <si>
    <t>TRAITES A ENCAISSER</t>
  </si>
  <si>
    <t>PROVISION P/DEPRECIATION CLIEN</t>
  </si>
  <si>
    <t>PRODUITS CONSTATES D'AVANCE</t>
  </si>
  <si>
    <t>CHARGES CONSTATEES D'AVANCE</t>
  </si>
  <si>
    <t>DIFF CONVERS. AUGMENTATION CRE</t>
  </si>
  <si>
    <t>DIFFERENCE DE CONVERSION - PAS</t>
  </si>
  <si>
    <t>DIFF CONV. DIMINUTION CREANCES</t>
  </si>
  <si>
    <t>AVANCE RETENUE PAIE NEGATIVE</t>
  </si>
  <si>
    <t>DIVERS - CHARGES A PAYER</t>
  </si>
  <si>
    <t>DIAGER GMBH</t>
  </si>
  <si>
    <t>DIAMEX</t>
  </si>
  <si>
    <t>GROUPE  DIAGER LEADER TRESORER</t>
  </si>
  <si>
    <t>GROUPE  DIAGER LEADER</t>
  </si>
  <si>
    <t>ETAT - CHARGES A PAYER</t>
  </si>
  <si>
    <t>TVA S/AVOIR A ETABLIR</t>
  </si>
  <si>
    <t>TVA S/FACT NON PARVENUES</t>
  </si>
  <si>
    <t>TVA S/ENCAISSEMENTS</t>
  </si>
  <si>
    <t>CREDIT TVA DEDUCTIBLE A REPORT</t>
  </si>
  <si>
    <t>TVA A DECAISSER</t>
  </si>
  <si>
    <t>PRODUITS A RECEVOIR</t>
  </si>
  <si>
    <t>AUTRES CHARGES A PAYER</t>
  </si>
  <si>
    <t>CHARGES PERSONNEL ETRANGER</t>
  </si>
  <si>
    <t>RETRAITE REUNICA</t>
  </si>
  <si>
    <t>MALAKOFF</t>
  </si>
  <si>
    <t>GENERALI</t>
  </si>
  <si>
    <t>APICIL</t>
  </si>
  <si>
    <t>URSSAF LONS LE SAUNIER</t>
  </si>
  <si>
    <t>PERSONNEL NOTE DE FRAIS</t>
  </si>
  <si>
    <t>PERSONNEL OPPOSITIONS</t>
  </si>
  <si>
    <t>PERSONNEL AVANCES ET ACOMPTE T</t>
  </si>
  <si>
    <t>REMUNERATION DUES AU PERSONNEL</t>
  </si>
  <si>
    <t>RRRO A ACCORDER ET AVOIR A ETA</t>
  </si>
  <si>
    <t>CLIENTS FACTURES A ETABLIR</t>
  </si>
  <si>
    <t>CLIENTS DOUTEUX ET LITIGIEUX</t>
  </si>
  <si>
    <t>REPRISE FACT CLIENTS</t>
  </si>
  <si>
    <t>CLIENTS</t>
  </si>
  <si>
    <t>RRRO A OBTENIR AVOIR A RECEVOI</t>
  </si>
  <si>
    <t>FAR/PRIMES S/ CA ET PP</t>
  </si>
  <si>
    <t>FOURNISSEURS FACTURES NON PARV</t>
  </si>
  <si>
    <t>AGENTS FACTURES NON PARVENUES</t>
  </si>
  <si>
    <t>FOURNISSEURS EFFETS A PAYER</t>
  </si>
  <si>
    <t>REPRISE FACT FRS</t>
  </si>
  <si>
    <t>FOURNISSEURS</t>
  </si>
  <si>
    <t>PROV P/ DEPRECIATION PRODUITS F</t>
  </si>
  <si>
    <t>PROV P/DEPRECIATION PRODUITS EN</t>
  </si>
  <si>
    <t>PROV P/DEPRECIATION AUTRES APPR</t>
  </si>
  <si>
    <t>PROV P/DEPRECIATION MAT PREM</t>
  </si>
  <si>
    <t>STOCKS MARCHANDISES</t>
  </si>
  <si>
    <t>STOCKS PRODUITS FINIS</t>
  </si>
  <si>
    <t>STOCKS PRODUITS EN COURS</t>
  </si>
  <si>
    <t>STOCKS EMBALLAGES</t>
  </si>
  <si>
    <t>STOCKS MATIERES PEMIERES</t>
  </si>
  <si>
    <t>PROV DEPRECIATION TITRES GROUP</t>
  </si>
  <si>
    <t>AMORT MOBILIER</t>
  </si>
  <si>
    <t>AMORT MATERIEL INFORMATIQUE PO</t>
  </si>
  <si>
    <t>AMORT MATERIEL INFORMATIQUE FI</t>
  </si>
  <si>
    <t>AMORT MATERIEL MARKETING</t>
  </si>
  <si>
    <t>AMORT MATERIEL DE BUREAU</t>
  </si>
  <si>
    <t>AMORT MATERIEL DE TRANSPORT</t>
  </si>
  <si>
    <t>AMORT INSTALLATIONS GENERALES</t>
  </si>
  <si>
    <t>AMORT AMENAGEMENT MAT &amp; OUT</t>
  </si>
  <si>
    <t>AMORT OUTILLAGE INDUSTRIEL</t>
  </si>
  <si>
    <t>AMORT MATERIEL INDUSTRIEL</t>
  </si>
  <si>
    <t>AMORT INFRASTRUCTURE</t>
  </si>
  <si>
    <t>AMORT AMENAGEMENT BAT INDUSTRI</t>
  </si>
  <si>
    <t>AMORT AMENAGEMENT BAT HABITATI</t>
  </si>
  <si>
    <t>AMORT AMENAGEMENT BAT ADMINIST</t>
  </si>
  <si>
    <t>AMORT BAT INDUSTRIEL TUP</t>
  </si>
  <si>
    <t>AMORT BAT HABITATION</t>
  </si>
  <si>
    <t>AMORT BAT ADMINISTRATIF</t>
  </si>
  <si>
    <t>AMORT BAT INDUSTRIEL</t>
  </si>
  <si>
    <t>AMORT AGENCEMENTS TERRAINS TUP</t>
  </si>
  <si>
    <t>AMORT AGENCEMENTS TERRAINS</t>
  </si>
  <si>
    <t>AMORT LOGICIELS</t>
  </si>
  <si>
    <t>AMORTISSEMENT CONCESSION, BREV</t>
  </si>
  <si>
    <t>DEPOT ET CAUTIONNEMENTS</t>
  </si>
  <si>
    <t>PRET AU PERSONNEL</t>
  </si>
  <si>
    <t>CREANCES RATTACHEES PARTICIPAT</t>
  </si>
  <si>
    <t>ACTIONS GROUPE</t>
  </si>
  <si>
    <t>AVANCES ET ACOMPTES S/MAT &amp; OU</t>
  </si>
  <si>
    <t>MANUTENTION B2 9001</t>
  </si>
  <si>
    <t>SERTISSEUSE ULTIMAX 646</t>
  </si>
  <si>
    <t>PRESSE A BRASER ULTIMAX 646</t>
  </si>
  <si>
    <t>SOUDEUSE 3.0</t>
  </si>
  <si>
    <t>ETAUX 4 POINTS MACHINE 505</t>
  </si>
  <si>
    <t>AGRANDISSEMENT ATELIER MARTEAU</t>
  </si>
  <si>
    <t>TRAVAUX CELORIA 2602</t>
  </si>
  <si>
    <t>Cabine de protection machine 4</t>
  </si>
  <si>
    <t>ATEC FENTE 2 ET 4 TAILLANTS 15</t>
  </si>
  <si>
    <t>TRANSFERT BOOSTER 2.0 N°3001</t>
  </si>
  <si>
    <t>AMENAGEMENT ROULEUSE ESCOFIER</t>
  </si>
  <si>
    <t>Système détect plaquette 522</t>
  </si>
  <si>
    <t>EBAVURAGE MACHINE 541</t>
  </si>
  <si>
    <t>CHARGEUR POSITIONNEUR 171</t>
  </si>
  <si>
    <t>EBAVURAGE MATAGE SUR 306</t>
  </si>
  <si>
    <t>MOBILIER</t>
  </si>
  <si>
    <t>MATERIEL INFORMATIQUE PORTABLE</t>
  </si>
  <si>
    <t>MATERIEL INFORMATIQUE FIXE</t>
  </si>
  <si>
    <t>MATERIEL DE MARKETING</t>
  </si>
  <si>
    <t>MATERIEL DE BUREAU</t>
  </si>
  <si>
    <t>MATERIEL DE TRANSPORT</t>
  </si>
  <si>
    <t>INSTALLATIONS GENERALES TUP</t>
  </si>
  <si>
    <t>INSTALLATIONS GENERALES</t>
  </si>
  <si>
    <t>AMENAGEMENTS MAT &amp; OUTILLAGE</t>
  </si>
  <si>
    <t>OUTILLAGE INDUSTRIEL</t>
  </si>
  <si>
    <t>MATERIEL INDUSTRIEL</t>
  </si>
  <si>
    <t>OUVRAGES D'INFRASTRUCTURE</t>
  </si>
  <si>
    <t>AMENAGEMENT BAT HABITATION</t>
  </si>
  <si>
    <t>AMENAGEMENT BAT ADMINISTRATIF</t>
  </si>
  <si>
    <t>AMENAGEMENT BAT INDUSTRIEL TUP</t>
  </si>
  <si>
    <t>AMENAGEMENT BAT INDUSTRIEL</t>
  </si>
  <si>
    <t>BATIMENTS D'HABITATION</t>
  </si>
  <si>
    <t>BATIMENTS ADMINISTRATIFS</t>
  </si>
  <si>
    <t>BATIMENTS INDUSTRIELS TUP</t>
  </si>
  <si>
    <t>BATIMENTS INDUSTRIELS</t>
  </si>
  <si>
    <t>AGENCEMENTS ET AMENAGEMENT TER</t>
  </si>
  <si>
    <t>TERRAINS TUP</t>
  </si>
  <si>
    <t>TERRAINS</t>
  </si>
  <si>
    <t>FONDS COMMERCIAL TUP</t>
  </si>
  <si>
    <t>FONDS COMMERCIAL</t>
  </si>
  <si>
    <t>LOGICIELS</t>
  </si>
  <si>
    <t>CONCESSIONS, BREVETS, LICENCES</t>
  </si>
  <si>
    <t>MARQUES</t>
  </si>
  <si>
    <t>INTERETS COURUS S/EMPRUNTS BAN</t>
  </si>
  <si>
    <t>AVANCE CONTRAT COFACE - USA MA</t>
  </si>
  <si>
    <t>PRET BPI EXPORT</t>
  </si>
  <si>
    <t>EMPRUNT PAL 300 K¤</t>
  </si>
  <si>
    <t>EMPRUNT BNP 58K¤</t>
  </si>
  <si>
    <t>EMPRUNT BNP 348 K¤</t>
  </si>
  <si>
    <t>EMPRUNT CE 130</t>
  </si>
  <si>
    <t>EMPRUNT PAL 350</t>
  </si>
  <si>
    <t>EMPRUNT CA 600 K¤</t>
  </si>
  <si>
    <t>EMPRUNT BNP 174 K¤</t>
  </si>
  <si>
    <t>EMPRUNT SG 550 K¤</t>
  </si>
  <si>
    <t>EMPRUNT CA 300 K¤ INFORM</t>
  </si>
  <si>
    <t>EMPRUNT BNP 500 K¤</t>
  </si>
  <si>
    <t>EMPRUNT BNP 445840 (DROHMAN)</t>
  </si>
  <si>
    <t>EMPRUNT CRCA 600 000 ATEC</t>
  </si>
  <si>
    <t>EMPRUNT BNP</t>
  </si>
  <si>
    <t>EMPRUNT SG 352 KEUROS</t>
  </si>
  <si>
    <t>EMPRUNT BNP 815 K¤</t>
  </si>
  <si>
    <t>EMPRUNT PAL 422800 ¤</t>
  </si>
  <si>
    <t>EMPRUNT CA 380 K¤</t>
  </si>
  <si>
    <t>EMPRUNT PAL 580K¤</t>
  </si>
  <si>
    <t>EMPRUNT CE 340 K¤</t>
  </si>
  <si>
    <t>EMPRUNT CA 200 K¤</t>
  </si>
  <si>
    <t>EMPRUNT BNP 400K¤</t>
  </si>
  <si>
    <t>EMPRUNT BNP 300K¤</t>
  </si>
  <si>
    <t>EMPRUNT CA 200K¤</t>
  </si>
  <si>
    <t>EMPRUNT PALATINE 200 K¤</t>
  </si>
  <si>
    <t>EMPRUNT BNP 330 K¤</t>
  </si>
  <si>
    <t>EMPRUNT SG 334000 EUROS</t>
  </si>
  <si>
    <t>PROVISION POUR RISQUES</t>
  </si>
  <si>
    <t>PROVISION POUR HAUSSE PRIX</t>
  </si>
  <si>
    <t>RESULTAT DE L'EXERCICE - PERTE</t>
  </si>
  <si>
    <t>RESULTAT DE L'EXERCICE - BENEF</t>
  </si>
  <si>
    <t>AUTRES RESERVES</t>
  </si>
  <si>
    <t>RESERVE LEGALE</t>
  </si>
  <si>
    <t>PRIME D'APPORT</t>
  </si>
  <si>
    <t>CAPITAL SOUSCRIT APPELE VERSE</t>
  </si>
  <si>
    <t>Sous-groupe</t>
  </si>
  <si>
    <t>Groupe</t>
  </si>
  <si>
    <t>Libellé</t>
  </si>
  <si>
    <t>Compte</t>
  </si>
  <si>
    <t>#</t>
  </si>
  <si>
    <t>T/M</t>
  </si>
  <si>
    <t>VAR (€)</t>
  </si>
  <si>
    <t>VAR (%)</t>
  </si>
  <si>
    <t>TB Total - Frais de recherche et de développement</t>
  </si>
  <si>
    <t>TB Total - Concession, brevets et droits similaire</t>
  </si>
  <si>
    <t>TB Total - Amt. Prov. Concession, brevets et droits similaire</t>
  </si>
  <si>
    <t>TB Total - Fonds commercial</t>
  </si>
  <si>
    <t>SubTotal - Immo. incorporelles</t>
  </si>
  <si>
    <t>TB Total - Terrains</t>
  </si>
  <si>
    <t>TB Total - Amt. Prov. Terrains</t>
  </si>
  <si>
    <t>TB Total - Constructions</t>
  </si>
  <si>
    <t>TB Total - Amt. Prov. Constructions</t>
  </si>
  <si>
    <t>TB Total - Installations techniques, matériels et outillage industriels</t>
  </si>
  <si>
    <t>TB Total - Amt. Prov. Installations techniques, matériels et outillage industriels</t>
  </si>
  <si>
    <t>TB Total - Autres immobilisations corporelles</t>
  </si>
  <si>
    <t>TB Total - Amt. Prov. Autres immobilisations corporelles</t>
  </si>
  <si>
    <t>Broche automatique machine 194</t>
  </si>
  <si>
    <t>AFFUTEUSE BI-ROBOT BAT 3 FINIT</t>
  </si>
  <si>
    <t>Matteur Quadrium</t>
  </si>
  <si>
    <t>Rétrofit petite redresseuse N°</t>
  </si>
  <si>
    <t>OUTILLAGE AFFUTEUSE FORET VERR</t>
  </si>
  <si>
    <t>OUTILLAGE AFFUT. FORET VERRE M</t>
  </si>
  <si>
    <t>SERTISSEUSE OPTIMA 3 N°415</t>
  </si>
  <si>
    <t>CHARGEUR  PEIGNES/ RETOURNEUR/</t>
  </si>
  <si>
    <t>REDRESSEUSE GRANDE LONGUEUR</t>
  </si>
  <si>
    <t>REPARATION BANC D ESSAIS RAVEL</t>
  </si>
  <si>
    <t>MACHINE A LAVER ATEC 541 BAT 2</t>
  </si>
  <si>
    <t>Retrofit grosse tailleuse max</t>
  </si>
  <si>
    <t>Transfert Booster 2.0</t>
  </si>
  <si>
    <t>Réparation petite transfert 41</t>
  </si>
  <si>
    <t>TB Total - Immobilisations en cours</t>
  </si>
  <si>
    <t>TB Total - Avances et acomptes sur immobilisations corporelles</t>
  </si>
  <si>
    <t>SubTotal - Immo. corporelles</t>
  </si>
  <si>
    <t>TB Total - Autres participations</t>
  </si>
  <si>
    <t>TB Total - Créances rattachées à des participations</t>
  </si>
  <si>
    <t>TB Total - Prêts</t>
  </si>
  <si>
    <t>TB Total - Autres immobilisations financières</t>
  </si>
  <si>
    <t>TB Total - Prov. Autres immobilisations financières</t>
  </si>
  <si>
    <t>SubTotal - Immo. financières</t>
  </si>
  <si>
    <t>TB Total - Matières premières, approvisionnements</t>
  </si>
  <si>
    <t>TB Total - Prov. Matières premières, approvisionnements</t>
  </si>
  <si>
    <t>TB Total - En cours de production de biens</t>
  </si>
  <si>
    <t>TB Total - Prov. En cours de production de biens</t>
  </si>
  <si>
    <t>TB Total - Produits intermédiaires et finis</t>
  </si>
  <si>
    <t>TB Total - Prov. Produits intermédiaires et finis</t>
  </si>
  <si>
    <t>TB Total - Marchandises</t>
  </si>
  <si>
    <t>SubTotal - Stocks</t>
  </si>
  <si>
    <t>TB Total - Créances clients</t>
  </si>
  <si>
    <t>TB Total - Prov. Créances clients</t>
  </si>
  <si>
    <t>CLIENTS EFFETS A RECEVOIR</t>
  </si>
  <si>
    <t>TB Total - Effets à recevoir</t>
  </si>
  <si>
    <t>TB Total - Clients douteux</t>
  </si>
  <si>
    <t>TB Total - Factures à établir</t>
  </si>
  <si>
    <t>SubTotal - Clients</t>
  </si>
  <si>
    <t>ASSOCIES - DIVIDENDES A PAYER</t>
  </si>
  <si>
    <t>COMPTE D'ATT. FRS</t>
  </si>
  <si>
    <t>COMPTE D'ATTENTE GENERAL</t>
  </si>
  <si>
    <t>COMPTE DE TRANSITION</t>
  </si>
  <si>
    <t>FOURNISSEURS D'IMMOBILISATIONS</t>
  </si>
  <si>
    <t>GROUPE  DIAMEX</t>
  </si>
  <si>
    <t>TB Total - Autres créances</t>
  </si>
  <si>
    <t>TVA DEDUCTIBLE</t>
  </si>
  <si>
    <t>TVA INTRA COM DEDUCTIBLE</t>
  </si>
  <si>
    <t>TVA DED/PS CEE</t>
  </si>
  <si>
    <t>TVA COLLECTEE</t>
  </si>
  <si>
    <t>TVA INTRA COM COLLECTEE</t>
  </si>
  <si>
    <t>TVA COLL/PS CEE</t>
  </si>
  <si>
    <t>TVA DED/PS HCEE</t>
  </si>
  <si>
    <t>TVA COLL/PS HCEE</t>
  </si>
  <si>
    <t>ETAT - PRODUIT A RECEVOIR</t>
  </si>
  <si>
    <t>TB Total - Créances fiscales</t>
  </si>
  <si>
    <t>438700#</t>
  </si>
  <si>
    <t>TB Total - Créances sociales</t>
  </si>
  <si>
    <t>SubTotal - Autres créances</t>
  </si>
  <si>
    <t>512200#</t>
  </si>
  <si>
    <t>VIREMENTS DE FONDS</t>
  </si>
  <si>
    <t>TB Total - Disponibilités</t>
  </si>
  <si>
    <t>SubTotal - Trésorerie</t>
  </si>
  <si>
    <t>TB Total - Charges constatées d'avance</t>
  </si>
  <si>
    <t>DIFFERENCE CONVERSION - ACTIF</t>
  </si>
  <si>
    <t>TB Total - Ecarts de conversion actif</t>
  </si>
  <si>
    <t>SubTotal - Cptes de régul. actif</t>
  </si>
  <si>
    <t>TB Total - Capital social ou individuel</t>
  </si>
  <si>
    <t>TB Total - Primes d'émission, de fusion, d'apports, ……</t>
  </si>
  <si>
    <t>TB Total - Réserve légale</t>
  </si>
  <si>
    <t>TB Total - Autres réserves</t>
  </si>
  <si>
    <t>TB Total - Report à nouveau</t>
  </si>
  <si>
    <t>TB Total - Provisions réglementées</t>
  </si>
  <si>
    <t>SubTotal - Capitaux propres</t>
  </si>
  <si>
    <t>TB Total - Provisions pour risques</t>
  </si>
  <si>
    <t>SubTotal - PRC</t>
  </si>
  <si>
    <t>EMPRUNT BNP 258300 K¤</t>
  </si>
  <si>
    <t>EMPRUNT CA (550 ke)</t>
  </si>
  <si>
    <t>EMPRUNT SG K¤ 600</t>
  </si>
  <si>
    <t>EMPRUNT PALATINE K¤ 230</t>
  </si>
  <si>
    <t>EMPRUNT CA 200 000 EUROS</t>
  </si>
  <si>
    <t>EMPRUNT BNP 257324 ¤</t>
  </si>
  <si>
    <t>TB Total - Emprunts et dettes auprès des établissements de crédit</t>
  </si>
  <si>
    <t>451300#</t>
  </si>
  <si>
    <t>AVANCE CONTRAT COFACE - USA</t>
  </si>
  <si>
    <t>INTERETS COURUS S/PARTICIPATIO</t>
  </si>
  <si>
    <t>TB Total - Emprunts et dettes financières diverses</t>
  </si>
  <si>
    <t>SubTotal - Dettes financières</t>
  </si>
  <si>
    <t>401999#</t>
  </si>
  <si>
    <t>TB Total - Dettes fournisseurs</t>
  </si>
  <si>
    <t>TB Total - Effets à payer</t>
  </si>
  <si>
    <t>TB Total - Factures non parvenues</t>
  </si>
  <si>
    <t>REPRISE EAP FRS</t>
  </si>
  <si>
    <t>TB Total - Dettes sur immobilisations et comptes rattachés</t>
  </si>
  <si>
    <t>SubTotal - Dettes fournisseurs</t>
  </si>
  <si>
    <t>TB Total - Dettes fiscales</t>
  </si>
  <si>
    <t>TB Total - Dettes sociales</t>
  </si>
  <si>
    <t>SubTotal - Dettes fiscales et sociales</t>
  </si>
  <si>
    <t>TB Total - Autres dettes</t>
  </si>
  <si>
    <t>SubTotal - Autres dettes</t>
  </si>
  <si>
    <t>TB Total - Produits constatés d'avance</t>
  </si>
  <si>
    <t>TB Total - Ecarts de conversion passif</t>
  </si>
  <si>
    <t>SubTotal - Cptes de régul. passif</t>
  </si>
  <si>
    <t>TB Total - Ventes de marchandises</t>
  </si>
  <si>
    <t>BFA INCONDIT - HCEE S/N</t>
  </si>
  <si>
    <t>TB Total - Production vendue de biens</t>
  </si>
  <si>
    <t>TB Total - Production vendue de services</t>
  </si>
  <si>
    <t>SubTotal - Chiffre d'affaires</t>
  </si>
  <si>
    <t>TB Total - Production stockée</t>
  </si>
  <si>
    <t>TB Total - Production immobilisée</t>
  </si>
  <si>
    <t>TB Total - Subvention d'exploitation</t>
  </si>
  <si>
    <t>REFACT PERSO MIS A DISPO</t>
  </si>
  <si>
    <t>TB Total - Reprises sur amortissements et provisions, transfert de charges</t>
  </si>
  <si>
    <t>TB Total - Autres produits</t>
  </si>
  <si>
    <t>SubTotal - Autres pts. d'exploitation</t>
  </si>
  <si>
    <t>TB Total - Achats de marchandises (y compris droits de douane)</t>
  </si>
  <si>
    <t>TB Total - Variation de stock (marchandises)</t>
  </si>
  <si>
    <t>FRAIS ACCESSOIRES S/606</t>
  </si>
  <si>
    <t>TB Total - Achats de matières premières et autres approvisionnements ( y compris droits de douane)</t>
  </si>
  <si>
    <t>TB Total - Variation de stock (matières premières et approvisionnements)</t>
  </si>
  <si>
    <t>SubTotal - Achats</t>
  </si>
  <si>
    <t>TB Total - Achats non stockés de matière et fournitures </t>
  </si>
  <si>
    <t>TB Total - Sous-traitance générale </t>
  </si>
  <si>
    <t>TB Total - Redevances de crédit-bail</t>
  </si>
  <si>
    <t>TB Total - Locations </t>
  </si>
  <si>
    <t>CONTRAT MAT/OUTILLAGE</t>
  </si>
  <si>
    <t>TB Total - Entretien et réparations</t>
  </si>
  <si>
    <t>TB Total - Primes d'assurances</t>
  </si>
  <si>
    <t>TB Total - Etudes et recherches</t>
  </si>
  <si>
    <t>TB Total - Personnel extérieur à l'entreprise </t>
  </si>
  <si>
    <t>ASS. TECH.DIAMEX</t>
  </si>
  <si>
    <t>TB Total - Rémunérations d'intermédiaires et honoraires </t>
  </si>
  <si>
    <t>TB Total - Publicité, publications, relations publiques </t>
  </si>
  <si>
    <t>TB Total - Transports de biens et transports collectifs du personnel </t>
  </si>
  <si>
    <t>TB Total - Déplacements, missions et réceptions </t>
  </si>
  <si>
    <t>TB Total - Frais postaux et de télécommunications </t>
  </si>
  <si>
    <t>TB Total - Services bancaires et assimilés </t>
  </si>
  <si>
    <t>TB Total - Divers</t>
  </si>
  <si>
    <t>SubTotal - AACE</t>
  </si>
  <si>
    <t>TB Total - Impôts, taxes, versements assimilés</t>
  </si>
  <si>
    <t>SubTotal - Impôts et taxes</t>
  </si>
  <si>
    <t>TB Total - Salaires et traitements</t>
  </si>
  <si>
    <t>TB Total - Charges sociales</t>
  </si>
  <si>
    <t>SubTotal - Charges de personnel</t>
  </si>
  <si>
    <t>TB Total - Dotations aux amortissements</t>
  </si>
  <si>
    <t>TB Total - Dotations aux provisions sur actif circulant</t>
  </si>
  <si>
    <t>TB Total - Autres charges</t>
  </si>
  <si>
    <t>SubTotal - Autres chg. d'exploitation</t>
  </si>
  <si>
    <t>TB Total - Produits des autres valeurs mobilières et créances de l'actif immobilisé</t>
  </si>
  <si>
    <t>TB Total - Autres intérêts et produits assimilés</t>
  </si>
  <si>
    <t>TB Total - Différences positives de change</t>
  </si>
  <si>
    <t>INTERETS S/ESCOMPTES</t>
  </si>
  <si>
    <t>TB Total - Intérêts et charges assimilées</t>
  </si>
  <si>
    <t>TB Total - Différence négative de change</t>
  </si>
  <si>
    <t>SubTotal - Résultat financier</t>
  </si>
  <si>
    <t>DEDITS ET PENALITES PERCUS SUR</t>
  </si>
  <si>
    <t>TB Total - Produits exceptionnels sur opérations de gestion</t>
  </si>
  <si>
    <t>TB Total - Produits exceptionnels sur opérations en capital</t>
  </si>
  <si>
    <t>TB Total - Reprises sur provisions et transfert de charges (exc)</t>
  </si>
  <si>
    <t>TB Total - Charges exceptionnelles sur opérations de gestion</t>
  </si>
  <si>
    <t>TB Total - Charges exceptionnelles sur opérations en capital</t>
  </si>
  <si>
    <t>TB Total - Dotations exceptionnelles aux amortissements et provisions</t>
  </si>
  <si>
    <t>SubTotal - Résultat exceptionnel</t>
  </si>
  <si>
    <t>TB Total - Participation des salariés aux résultats de l'entreprise</t>
  </si>
  <si>
    <t>TB Total - Impôts sur les bénéfices</t>
  </si>
  <si>
    <t>SubTotal - Autre</t>
  </si>
  <si>
    <t>/</t>
  </si>
  <si>
    <t>2018</t>
  </si>
  <si>
    <t>2017</t>
  </si>
  <si>
    <t>Capitaux propres</t>
  </si>
  <si>
    <t>PRC</t>
  </si>
  <si>
    <t>Dettes financières</t>
  </si>
  <si>
    <t>Immo. incorporelles</t>
  </si>
  <si>
    <t>Immo. corporelles</t>
  </si>
  <si>
    <t>Immo. financières</t>
  </si>
  <si>
    <t>Stocks</t>
  </si>
  <si>
    <t>Dettes fournisseurs</t>
  </si>
  <si>
    <t>Autres créances</t>
  </si>
  <si>
    <t>Clients</t>
  </si>
  <si>
    <t>Autres dettes</t>
  </si>
  <si>
    <t>Dettes fiscales et sociales</t>
  </si>
  <si>
    <t>Cptes de régul. actif</t>
  </si>
  <si>
    <t>Cptes de régul. passif</t>
  </si>
  <si>
    <t>Trésorerie</t>
  </si>
  <si>
    <t>Achats</t>
  </si>
  <si>
    <t>AACE</t>
  </si>
  <si>
    <t>Impôts et taxes</t>
  </si>
  <si>
    <t>Charges de personnel</t>
  </si>
  <si>
    <t>Autres chg. d'exploitation</t>
  </si>
  <si>
    <t>Résultat financiers</t>
  </si>
  <si>
    <t>Résultat exceptionnel</t>
  </si>
  <si>
    <t>Autre</t>
  </si>
  <si>
    <t>Chiffre d'affaires</t>
  </si>
  <si>
    <t>Autres pts. d'exploitation</t>
  </si>
  <si>
    <t>Capital social ou individuel</t>
  </si>
  <si>
    <t>Primes d'émission, de fusion, d'apports, ……</t>
  </si>
  <si>
    <t>Réserve légale</t>
  </si>
  <si>
    <t>Autres réserves</t>
  </si>
  <si>
    <t>Report à nouveau</t>
  </si>
  <si>
    <t>Provisions réglementées</t>
  </si>
  <si>
    <t>Provisions pour risques</t>
  </si>
  <si>
    <t>Emprunts et dettes auprès des établissements de crédit</t>
  </si>
  <si>
    <t>Emprunts et dettes financières diverses</t>
  </si>
  <si>
    <t>Frais de recherche et de développement</t>
  </si>
  <si>
    <t>Concession, brevets et droits similaire</t>
  </si>
  <si>
    <t>Fonds commercial</t>
  </si>
  <si>
    <t>Terrains</t>
  </si>
  <si>
    <t>Constructions</t>
  </si>
  <si>
    <t>Installations techniques, matériels et outillage industriels</t>
  </si>
  <si>
    <t>Autres immobilisations corporelles</t>
  </si>
  <si>
    <t>Immobilisations en cours</t>
  </si>
  <si>
    <t>Avances et acomptes sur immobilisations corporelles</t>
  </si>
  <si>
    <t>Autres participations</t>
  </si>
  <si>
    <t>Créances rattachées à des participations</t>
  </si>
  <si>
    <t>Prêts</t>
  </si>
  <si>
    <t>Autres immobilisations financières</t>
  </si>
  <si>
    <t>Amt. Prov. Concession, brevets et droits similaire</t>
  </si>
  <si>
    <t>Amt. Prov. Terrains</t>
  </si>
  <si>
    <t>Amt. Prov. Constructions</t>
  </si>
  <si>
    <t>Amt. Prov. Installations techniques, matériels et outillage industriels</t>
  </si>
  <si>
    <t>Amt. Prov. Autres immobilisations corporelles</t>
  </si>
  <si>
    <t>Prov. Autres immobilisations financières</t>
  </si>
  <si>
    <t>Matières premières, approvisionnements</t>
  </si>
  <si>
    <t>En cours de production de biens</t>
  </si>
  <si>
    <t>Produits intermédiaires et finis</t>
  </si>
  <si>
    <t>Marchandises</t>
  </si>
  <si>
    <t>Prov. Matières premières, approvisionnements</t>
  </si>
  <si>
    <t>Prov. En cours de production de biens</t>
  </si>
  <si>
    <t>Prov. Produits intermédiaires et finis</t>
  </si>
  <si>
    <t>Effets à payer</t>
  </si>
  <si>
    <t>Factures non parvenues</t>
  </si>
  <si>
    <t>Créances clients</t>
  </si>
  <si>
    <t>Clients douteux</t>
  </si>
  <si>
    <t>Factures à établir</t>
  </si>
  <si>
    <t>Créances sociales</t>
  </si>
  <si>
    <t>Dettes sociales</t>
  </si>
  <si>
    <t>Dettes fiscales</t>
  </si>
  <si>
    <t>Créances fiscales</t>
  </si>
  <si>
    <t>Ecarts de conversion actif</t>
  </si>
  <si>
    <t>Ecarts de conversion passif</t>
  </si>
  <si>
    <t>Charges constatées d'avance</t>
  </si>
  <si>
    <t>Produits constatés d'avance</t>
  </si>
  <si>
    <t>Prov. Créances clients</t>
  </si>
  <si>
    <t>Disponibilités</t>
  </si>
  <si>
    <t>Achats de matières premières et autres approvisionnements ( y compris droits de douane)</t>
  </si>
  <si>
    <t>Variation de stock (matières premières et approvisionnements)</t>
  </si>
  <si>
    <t>Variation de stock (marchandises)</t>
  </si>
  <si>
    <t>Achats non stockés de matière et fournitures </t>
  </si>
  <si>
    <t>Achats de marchandises (y compris droits de douane)</t>
  </si>
  <si>
    <t>Sous-traitance générale </t>
  </si>
  <si>
    <t>Redevances de crédit-bail</t>
  </si>
  <si>
    <t>Locations </t>
  </si>
  <si>
    <t>Entretien et réparations</t>
  </si>
  <si>
    <t>Primes d'assurances</t>
  </si>
  <si>
    <t>Etudes et recherches</t>
  </si>
  <si>
    <t>Divers</t>
  </si>
  <si>
    <t>Personnel extérieur à l'entreprise </t>
  </si>
  <si>
    <t>Rémunérations d'intermédiaires et honoraires </t>
  </si>
  <si>
    <t>Publicité, publications, relations publiques </t>
  </si>
  <si>
    <t>Transports de biens et transports collectifs du personnel </t>
  </si>
  <si>
    <t>Déplacements, missions et réceptions </t>
  </si>
  <si>
    <t>Frais postaux et de télécommunications </t>
  </si>
  <si>
    <t>Services bancaires et assimilés </t>
  </si>
  <si>
    <t>Impôts, taxes, versements assimilés</t>
  </si>
  <si>
    <t>Salaires et traitements</t>
  </si>
  <si>
    <t>Charges sociales</t>
  </si>
  <si>
    <t>Autres charges</t>
  </si>
  <si>
    <t>Intérêts et charges assimilées</t>
  </si>
  <si>
    <t>Différence négative de change</t>
  </si>
  <si>
    <t>Charges exceptionnelles sur opérations de gestion</t>
  </si>
  <si>
    <t>Charges exceptionnelles sur opérations en capital</t>
  </si>
  <si>
    <t>Dotations aux amortissements</t>
  </si>
  <si>
    <t>Dotations aux provisions sur actif circulant</t>
  </si>
  <si>
    <t>Dotations exceptionnelles aux amortissements et provisions</t>
  </si>
  <si>
    <t>Participation des salariés aux résultats de l'entreprise</t>
  </si>
  <si>
    <t>Impôts sur les bénéfices</t>
  </si>
  <si>
    <t>Production vendue de biens</t>
  </si>
  <si>
    <t>Production vendue de services</t>
  </si>
  <si>
    <t>Ventes de marchandises</t>
  </si>
  <si>
    <t>Production stockée</t>
  </si>
  <si>
    <t>Production immobilisée</t>
  </si>
  <si>
    <t>Subvention d'exploitation</t>
  </si>
  <si>
    <t>Autres produits</t>
  </si>
  <si>
    <t>Produits des autres valeurs mobilières et créances de l'actif immobilisé</t>
  </si>
  <si>
    <t>Différences positives de change</t>
  </si>
  <si>
    <t>Autres intérêts et produits assimilés</t>
  </si>
  <si>
    <t>Produits exceptionnels sur opérations de gestion</t>
  </si>
  <si>
    <t>Produits exceptionnels sur opérations en capital</t>
  </si>
  <si>
    <t>Reprises sur amortissements et provisions, transfert de charges</t>
  </si>
  <si>
    <t>Reprises sur provisions et transfert de charges (exc)</t>
  </si>
  <si>
    <t>Grand Total</t>
  </si>
  <si>
    <t xml:space="preserve">2018 </t>
  </si>
  <si>
    <t xml:space="preserve">2017 </t>
  </si>
  <si>
    <t>10-Capitaux propres</t>
  </si>
  <si>
    <t>12-Capitaux propres</t>
  </si>
  <si>
    <t>14-Capitaux propres</t>
  </si>
  <si>
    <t>15-PRC</t>
  </si>
  <si>
    <t>16-Dettes financières</t>
  </si>
  <si>
    <t>20-Immo. incorporelles</t>
  </si>
  <si>
    <t>21-Immo. corporelles</t>
  </si>
  <si>
    <t>23-Immo. corporelles</t>
  </si>
  <si>
    <t>26-Immo. financières</t>
  </si>
  <si>
    <t>27-Immo. financières</t>
  </si>
  <si>
    <t>28-Immo. corporelles</t>
  </si>
  <si>
    <t>28-Immo. incorporelles</t>
  </si>
  <si>
    <t>29-Immo. financières</t>
  </si>
  <si>
    <t>31-Stocks</t>
  </si>
  <si>
    <t>32-Stocks</t>
  </si>
  <si>
    <t>33-Stocks</t>
  </si>
  <si>
    <t>35-Stocks</t>
  </si>
  <si>
    <t>37-Stocks</t>
  </si>
  <si>
    <t>39-Stocks</t>
  </si>
  <si>
    <t>40-Autres créances</t>
  </si>
  <si>
    <t>40-Dettes fournisseurs</t>
  </si>
  <si>
    <t>41-Autres dettes</t>
  </si>
  <si>
    <t>41-Clients</t>
  </si>
  <si>
    <t>42-Autres créances</t>
  </si>
  <si>
    <t>42-Dettes fiscales et sociales</t>
  </si>
  <si>
    <t>43-Autres créances</t>
  </si>
  <si>
    <t>43-Dettes fiscales et sociales</t>
  </si>
  <si>
    <t>44-Autres créances</t>
  </si>
  <si>
    <t>44-Dettes fiscales et sociales</t>
  </si>
  <si>
    <t>45-Autres créances</t>
  </si>
  <si>
    <t>45-Dettes financières</t>
  </si>
  <si>
    <t>46-Autres dettes</t>
  </si>
  <si>
    <t>47-Autres créances</t>
  </si>
  <si>
    <t>47-Cptes de régul. actif</t>
  </si>
  <si>
    <t>47-Cptes de régul. passif</t>
  </si>
  <si>
    <t>48-Cptes de régul. actif</t>
  </si>
  <si>
    <t>48-Cptes de régul. passif</t>
  </si>
  <si>
    <t>49-Clients</t>
  </si>
  <si>
    <t>51-Dettes financières</t>
  </si>
  <si>
    <t>51-Trésorerie</t>
  </si>
  <si>
    <t>53-Trésorerie</t>
  </si>
  <si>
    <t>60-AACE</t>
  </si>
  <si>
    <t>60-Achats</t>
  </si>
  <si>
    <t>61-AACE</t>
  </si>
  <si>
    <t>62-AACE</t>
  </si>
  <si>
    <t>63-Impôts et taxes</t>
  </si>
  <si>
    <t>64-Charges de personnel</t>
  </si>
  <si>
    <t>65-Autres chg. d'exploitation</t>
  </si>
  <si>
    <t>66-Résultat financiers</t>
  </si>
  <si>
    <t>67-Résultat exceptionnel</t>
  </si>
  <si>
    <t>68-Autres chg. d'exploitation</t>
  </si>
  <si>
    <t>68-Résultat exceptionnel</t>
  </si>
  <si>
    <t>69-Autre</t>
  </si>
  <si>
    <t>70-Chiffre d'affaires</t>
  </si>
  <si>
    <t>71-Autres pts. d'exploitation</t>
  </si>
  <si>
    <t>72-Autres pts. d'exploitation</t>
  </si>
  <si>
    <t>74-Autres pts. d'exploitation</t>
  </si>
  <si>
    <t>75-Autres pts. d'exploitation</t>
  </si>
  <si>
    <t>76-Résultat financiers</t>
  </si>
  <si>
    <t>77-Résultat exceptionnel</t>
  </si>
  <si>
    <t>78-Autres pts. d'exploitation</t>
  </si>
  <si>
    <t>78-Résultat exceptionnel</t>
  </si>
  <si>
    <t>79-Autres pts. d'exploitation</t>
  </si>
  <si>
    <t xml:space="preserve">Var (€) </t>
  </si>
  <si>
    <t xml:space="preserve">Var (%) </t>
  </si>
  <si>
    <t>Libellés</t>
  </si>
  <si>
    <t>101300-CAPITAL SOUSCRIT APPELE VERSE</t>
  </si>
  <si>
    <t>104300-PRIME D'APPORT</t>
  </si>
  <si>
    <t>106100-RESERVE LEGALE</t>
  </si>
  <si>
    <t>106800-AUTRES RESERVES</t>
  </si>
  <si>
    <t>120000-RESULTAT DE L'EXERCICE - BENEF</t>
  </si>
  <si>
    <t>129000-RESULTAT DE L'EXERCICE - PERTE</t>
  </si>
  <si>
    <t>143100-PROVISION POUR HAUSSE PRIX</t>
  </si>
  <si>
    <t>151000-PROVISION POUR RISQUES</t>
  </si>
  <si>
    <t>164221-EMPRUNT SG 334000 EUROS</t>
  </si>
  <si>
    <t>164223-EMPRUNT BNP 330 K¤</t>
  </si>
  <si>
    <t>164225-EMPRUNT PALATINE 200 K¤</t>
  </si>
  <si>
    <t>164226-EMPRUNT CA 200K¤</t>
  </si>
  <si>
    <t>164227-EMPRUNT CA 200K¤</t>
  </si>
  <si>
    <t>164228-EMPRUNT BNP 300K¤</t>
  </si>
  <si>
    <t>164229-EMPRUNT BNP 400K¤</t>
  </si>
  <si>
    <t>164230-EMPRUNT PAL 300 K¤</t>
  </si>
  <si>
    <t>164231-EMPRUNT CA 200 K¤</t>
  </si>
  <si>
    <t>164232-EMPRUNT CE 340 K¤</t>
  </si>
  <si>
    <t>164233-EMPRUNT PAL 580K¤</t>
  </si>
  <si>
    <t>164234-EMPRUNT CA 380 K¤</t>
  </si>
  <si>
    <t>164235-EMPRUNT PAL 422800 ¤</t>
  </si>
  <si>
    <t>164236-EMPRUNT BNP 815 K¤</t>
  </si>
  <si>
    <t>164237-EMPRUNT SG 352 KEUROS</t>
  </si>
  <si>
    <t>164238-EMPRUNT BNP</t>
  </si>
  <si>
    <t>164239-EMPRUNT CRCA 600 000 ATEC</t>
  </si>
  <si>
    <t>164240-EMPRUNT BNP 445840 (DROHMAN)</t>
  </si>
  <si>
    <t>164241-EMPRUNT BNP 500 K¤</t>
  </si>
  <si>
    <t>164242-EMPRUNT CA 300 K¤ INFORM</t>
  </si>
  <si>
    <t>164309-EMPRUNT SG 550 K¤</t>
  </si>
  <si>
    <t>164311-EMPRUNT BNP 174 K¤</t>
  </si>
  <si>
    <t>164312-EMPRUNT CA 600 K¤</t>
  </si>
  <si>
    <t>164313-EMPRUNT PAL 350</t>
  </si>
  <si>
    <t>164314-EMPRUNT CE 130</t>
  </si>
  <si>
    <t>164315-EMPRUNT BNP 348 K¤</t>
  </si>
  <si>
    <t>164316-EMPRUNT BNP 58K¤</t>
  </si>
  <si>
    <t>164317-EMPRUNT PAL 300 K¤</t>
  </si>
  <si>
    <t>167580-PRET BPI EXPORT</t>
  </si>
  <si>
    <t>167585-PRET BPI EXPORT</t>
  </si>
  <si>
    <t>167590-AVANCE CONTRAT COFACE - USA MA</t>
  </si>
  <si>
    <t>168840-INTERETS COURUS S/EMPRUNTS BAN</t>
  </si>
  <si>
    <t>204000-MARQUES</t>
  </si>
  <si>
    <t>205000-CONCESSIONS, BREVETS, LICENCES</t>
  </si>
  <si>
    <t>205100-LOGICIELS</t>
  </si>
  <si>
    <t>207000-FONDS COMMERCIAL</t>
  </si>
  <si>
    <t>207009-FONDS COMMERCIAL TUP</t>
  </si>
  <si>
    <t>211000-TERRAINS</t>
  </si>
  <si>
    <t>211009-TERRAINS TUP</t>
  </si>
  <si>
    <t>212000-AGENCEMENTS ET AMENAGEMENT TER</t>
  </si>
  <si>
    <t>212009-AGENCEMENTS ET AMENAGEMENT TER</t>
  </si>
  <si>
    <t>213110-BATIMENTS INDUSTRIELS</t>
  </si>
  <si>
    <t>213119-BATIMENTS INDUSTRIELS TUP</t>
  </si>
  <si>
    <t>213150-BATIMENTS ADMINISTRATIFS</t>
  </si>
  <si>
    <t>213180-BATIMENTS D'HABITATION</t>
  </si>
  <si>
    <t>213510-AMENAGEMENT BAT INDUSTRIEL</t>
  </si>
  <si>
    <t>213519-AMENAGEMENT BAT INDUSTRIEL TUP</t>
  </si>
  <si>
    <t>213550-AMENAGEMENT BAT ADMINISTRATIF</t>
  </si>
  <si>
    <t>213580-AMENAGEMENT BAT HABITATION</t>
  </si>
  <si>
    <t>213800-OUVRAGES D'INFRASTRUCTURE</t>
  </si>
  <si>
    <t>215400-MATERIEL INDUSTRIEL</t>
  </si>
  <si>
    <t>215500-OUTILLAGE INDUSTRIEL</t>
  </si>
  <si>
    <t>215700-AMENAGEMENTS MAT &amp; OUTILLAGE</t>
  </si>
  <si>
    <t>218100-INSTALLATIONS GENERALES</t>
  </si>
  <si>
    <t>218109-INSTALLATIONS GENERALES TUP</t>
  </si>
  <si>
    <t>218200-MATERIEL DE TRANSPORT</t>
  </si>
  <si>
    <t>218300-MATERIEL DE BUREAU</t>
  </si>
  <si>
    <t>218310-MATERIEL DE MARKETING</t>
  </si>
  <si>
    <t>218350-MATERIEL INFORMATIQUE FIXE</t>
  </si>
  <si>
    <t>218360-MATERIEL INFORMATIQUE PORTABLE</t>
  </si>
  <si>
    <t>218400-MOBILIER</t>
  </si>
  <si>
    <t>231618-EBAVURAGE MATAGE SUR 306</t>
  </si>
  <si>
    <t>231643-CHARGEUR POSITIONNEUR 171</t>
  </si>
  <si>
    <t>231644-EBAVURAGE MACHINE 541</t>
  </si>
  <si>
    <t>231645-Système détect plaquette 522</t>
  </si>
  <si>
    <t>231646-AMENAGEMENT ROULEUSE ESCOFIER</t>
  </si>
  <si>
    <t>231647-TRANSFERT BOOSTER 2.0 N°3001</t>
  </si>
  <si>
    <t>231648-ATEC FENTE 2 ET 4 TAILLANTS 15</t>
  </si>
  <si>
    <t>231649-Cabine de protection machine 4</t>
  </si>
  <si>
    <t>231650-TRAVAUX CELORIA 2602</t>
  </si>
  <si>
    <t>231652-AGRANDISSEMENT ATELIER MARTEAU</t>
  </si>
  <si>
    <t>231655-ETAUX 4 POINTS MACHINE 505</t>
  </si>
  <si>
    <t>231656-SOUDEUSE 3.0</t>
  </si>
  <si>
    <t>231657-PRESSE A BRASER ULTIMAX 646</t>
  </si>
  <si>
    <t>231658-SERTISSEUSE ULTIMAX 646</t>
  </si>
  <si>
    <t>231659-MANUTENTION B2 9001</t>
  </si>
  <si>
    <t>238500-AVANCES ET ACOMPTES S/MAT &amp; OU</t>
  </si>
  <si>
    <t>261110-ACTIONS GROUPE</t>
  </si>
  <si>
    <t>267110-CREANCES RATTACHEES PARTICIPAT</t>
  </si>
  <si>
    <t>274300-PRET AU PERSONNEL</t>
  </si>
  <si>
    <t>275000-DEPOT ET CAUTIONNEMENTS</t>
  </si>
  <si>
    <t>281200-AMORT AGENCEMENTS TERRAINS</t>
  </si>
  <si>
    <t>281209-AMORT AGENCEMENTS TERRAINS TUP</t>
  </si>
  <si>
    <t>281311-AMORT BAT INDUSTRIEL</t>
  </si>
  <si>
    <t>281315-AMORT BAT ADMINISTRATIF</t>
  </si>
  <si>
    <t>281318-AMORT BAT HABITATION</t>
  </si>
  <si>
    <t>281319-AMORT BAT INDUSTRIEL TUP</t>
  </si>
  <si>
    <t>281351-AMORT AMENAGEMENT BAT INDUSTRI</t>
  </si>
  <si>
    <t>281355-AMORT AMENAGEMENT BAT ADMINIST</t>
  </si>
  <si>
    <t>281358-AMORT AMENAGEMENT BAT HABITATI</t>
  </si>
  <si>
    <t>281359-AMORT AMENAGEMENT BAT INDUSTRI</t>
  </si>
  <si>
    <t>281380-AMORT INFRASTRUCTURE</t>
  </si>
  <si>
    <t>281540-AMORT MATERIEL INDUSTRIEL</t>
  </si>
  <si>
    <t>281550-AMORT OUTILLAGE INDUSTRIEL</t>
  </si>
  <si>
    <t>281570-AMORT AMENAGEMENT MAT &amp; OUT</t>
  </si>
  <si>
    <t>281810-AMORT INSTALLATIONS GENERALES</t>
  </si>
  <si>
    <t>281819-AMORT INSTALLATIONS GENERALES</t>
  </si>
  <si>
    <t>281820-AMORT MATERIEL DE TRANSPORT</t>
  </si>
  <si>
    <t>281830-AMORT MATERIEL DE BUREAU</t>
  </si>
  <si>
    <t>281831-AMORT MATERIEL MARKETING</t>
  </si>
  <si>
    <t>281835-AMORT MATERIEL INFORMATIQUE FI</t>
  </si>
  <si>
    <t>281836-AMORT MATERIEL INFORMATIQUE PO</t>
  </si>
  <si>
    <t>281840-AMORT MOBILIER</t>
  </si>
  <si>
    <t>280500-AMORTISSEMENT CONCESSION, BREV</t>
  </si>
  <si>
    <t>280510-AMORT LOGICIELS</t>
  </si>
  <si>
    <t>296000-PROV DEPRECIATION TITRES GROUP</t>
  </si>
  <si>
    <t>311000-STOCKS MATIERES PEMIERES</t>
  </si>
  <si>
    <t>326000-STOCKS EMBALLAGES</t>
  </si>
  <si>
    <t>331000-STOCKS PRODUITS EN COURS</t>
  </si>
  <si>
    <t>355000-STOCKS PRODUITS FINIS</t>
  </si>
  <si>
    <t>371000-STOCKS MARCHANDISES</t>
  </si>
  <si>
    <t>391000-PROV P/DEPRECIATION MAT PREM</t>
  </si>
  <si>
    <t>392000-PROV P/DEPRECIATION AUTRES APPR</t>
  </si>
  <si>
    <t>393000-PROV P/DEPRECIATION PRODUITS EN</t>
  </si>
  <si>
    <t>395000-PROV P/ DEPRECIATION PRODUITS F</t>
  </si>
  <si>
    <t>401999-REPRISE FACT FRS</t>
  </si>
  <si>
    <t>409800-RRRO A OBTENIR AVOIR A RECEVOI</t>
  </si>
  <si>
    <t>401100-FOURNISSEURS</t>
  </si>
  <si>
    <t>403100-FOURNISSEURS EFFETS A PAYER</t>
  </si>
  <si>
    <t>408100-AGENTS FACTURES NON PARVENUES</t>
  </si>
  <si>
    <t>408200-FOURNISSEURS FACTURES NON PARV</t>
  </si>
  <si>
    <t>408300-FAR/PRIMES S/ CA ET PP</t>
  </si>
  <si>
    <t>411999-REPRISE FACT CLIENTS</t>
  </si>
  <si>
    <t>419800-RRRO A ACCORDER ET AVOIR A ETA</t>
  </si>
  <si>
    <t>411100-CLIENTS</t>
  </si>
  <si>
    <t>416100-CLIENTS DOUTEUX ET LITIGIEUX</t>
  </si>
  <si>
    <t>418100-CLIENTS FACTURES A ETABLIR</t>
  </si>
  <si>
    <t>421100-REMUNERATION DUES AU PERSONNEL</t>
  </si>
  <si>
    <t>425109-PERSONNEL AVANCES ET ACOMPTE T</t>
  </si>
  <si>
    <t>424100-PARTICIPATION DES SALARIES</t>
  </si>
  <si>
    <t>427100-PERSONNEL OPPOSITIONS</t>
  </si>
  <si>
    <t>428100-PERSONNEL NOTE DE FRAIS</t>
  </si>
  <si>
    <t>428600-AUTRES CHARGES A PAYER</t>
  </si>
  <si>
    <t>437016-CHARGES PERSONNEL ETRANGER</t>
  </si>
  <si>
    <t>431000-URSSAF LONS LE SAUNIER</t>
  </si>
  <si>
    <t>437005-APICIL</t>
  </si>
  <si>
    <t>437006-GENERALI</t>
  </si>
  <si>
    <t>437007-MALAKOFF</t>
  </si>
  <si>
    <t>437008-RETRAITE REUNICA</t>
  </si>
  <si>
    <t>438600-AUTRES CHARGES A PAYER</t>
  </si>
  <si>
    <t>438700-PRODUITS A RECEVOIR</t>
  </si>
  <si>
    <t>445670-CREDIT TVA DEDUCTIBLE A REPORT</t>
  </si>
  <si>
    <t>445850-TVA S/ENCAISSEMENTS</t>
  </si>
  <si>
    <t>445860-TVA S/FACT NON PARVENUES</t>
  </si>
  <si>
    <t>445870-TVA S/AVOIR A ETABLIR</t>
  </si>
  <si>
    <t>445500-TVA A DECAISSER</t>
  </si>
  <si>
    <t>448600-ETAT - CHARGES A PAYER</t>
  </si>
  <si>
    <t>451300-GROUPE  DIAGER LEADER</t>
  </si>
  <si>
    <t>451450-DIAMEX</t>
  </si>
  <si>
    <t>451850-DIAGER GMBH</t>
  </si>
  <si>
    <t>451350-GROUPE  DIAGER LEADER TRESORER</t>
  </si>
  <si>
    <t>468600-DIVERS - CHARGES A PAYER</t>
  </si>
  <si>
    <t>470100-AVANCE RETENUE PAIE NEGATIVE</t>
  </si>
  <si>
    <t>476100-DIFF CONV. DIMINUTION CREANCES</t>
  </si>
  <si>
    <t>477000-DIFFERENCE DE CONVERSION - PAS</t>
  </si>
  <si>
    <t>477100-DIFF CONVERS. AUGMENTATION CRE</t>
  </si>
  <si>
    <t>486000-CHARGES CONSTATEES D'AVANCE</t>
  </si>
  <si>
    <t>487000-PRODUITS CONSTATES D'AVANCE</t>
  </si>
  <si>
    <t>491000-PROVISION P/DEPRECIATION CLIEN</t>
  </si>
  <si>
    <t>512200-BNP</t>
  </si>
  <si>
    <t>511300-TRAITES A ENCAISSER</t>
  </si>
  <si>
    <t>512100-CIAL</t>
  </si>
  <si>
    <t>512250-BNP LIVRES</t>
  </si>
  <si>
    <t>512260-BNP USD</t>
  </si>
  <si>
    <t>512300-CREDIT AGRICOLE</t>
  </si>
  <si>
    <t>512400-SOCIETE GENERALE</t>
  </si>
  <si>
    <t>512450-SOCIETE GENERALE DOLLARS</t>
  </si>
  <si>
    <t>512550-BQUE PALATINE</t>
  </si>
  <si>
    <t>512800-BANESTO</t>
  </si>
  <si>
    <t>512950-CAISSE EPARGNE</t>
  </si>
  <si>
    <t>531100-CAISSE POLIGNY</t>
  </si>
  <si>
    <t>531400-CAISSE DEVISES</t>
  </si>
  <si>
    <t>604100-TRAITEMENT DE SURFACE</t>
  </si>
  <si>
    <t>604110-SOUS TRAITANCE CONDITIONNEMENT</t>
  </si>
  <si>
    <t>604120-SOUS TRAITANCE MARQUAGE ETUIS</t>
  </si>
  <si>
    <t>604200-AFFUTAGE</t>
  </si>
  <si>
    <t>604900-AUTRES PRESTATIONS DE SERVICE</t>
  </si>
  <si>
    <t>606100-EDF</t>
  </si>
  <si>
    <t>606110-FIOUL</t>
  </si>
  <si>
    <t>606120-GAZ</t>
  </si>
  <si>
    <t>606131-EAU</t>
  </si>
  <si>
    <t>606160-BOIS</t>
  </si>
  <si>
    <t>606200-CARBURANT VEHICULES</t>
  </si>
  <si>
    <t>606300-FOURNITURES ENTRETIEN PETIT OU</t>
  </si>
  <si>
    <t>606301-EQUIPEMENT PERSONNEL ATELIER</t>
  </si>
  <si>
    <t>606305-FOURNITURES ENTRETIEN MACHINES</t>
  </si>
  <si>
    <t>606309-AUTRES PETIT EQUIPEMENT</t>
  </si>
  <si>
    <t>606400-FOURN ADMINISTRATIVES</t>
  </si>
  <si>
    <t>606410-FOURNITURES INFORMATIQUES</t>
  </si>
  <si>
    <t>606420-IMPRIMES DE BUREAU</t>
  </si>
  <si>
    <t>606500-PRODUITS D'ENTRETIEN</t>
  </si>
  <si>
    <t>606800-AUTRES FOURNITURES</t>
  </si>
  <si>
    <t>601000-ACHATS MATIERES PREMIERES ET F</t>
  </si>
  <si>
    <t>602000-ACHATS CONSOMMABLES</t>
  </si>
  <si>
    <t>603100-VARIATION STOCKS MATIERES</t>
  </si>
  <si>
    <t>603200-VARIATION STOCKS AUTRES APPRO</t>
  </si>
  <si>
    <t>603700-VARIATION STOCKS MARCHANDISES</t>
  </si>
  <si>
    <t>607000-ACHAT MARCHANDISES</t>
  </si>
  <si>
    <t>607920-ACHAT MARCHANDISE REPRISE CLIE</t>
  </si>
  <si>
    <t>608000-FRAIS ACCESSOIRES S/ACHATS</t>
  </si>
  <si>
    <t>608100-FRAIS ACCESSOIRES S/601</t>
  </si>
  <si>
    <t>608115-FRAIS PAR AVION S/601</t>
  </si>
  <si>
    <t>608200-FRAIS ACCESSOIRES S/602</t>
  </si>
  <si>
    <t>608400-FRAIS ACCESSOIRES S/604</t>
  </si>
  <si>
    <t>608700-FRAIS ACCESSOIRES S/607</t>
  </si>
  <si>
    <t>609000-RRR OBTENUS S/ACHATS</t>
  </si>
  <si>
    <t>611100-TRAITEMENT DES DECHETS</t>
  </si>
  <si>
    <t>611990-SOUS TRAITANCE AUTRES</t>
  </si>
  <si>
    <t>612000-CREDIT-BAIL</t>
  </si>
  <si>
    <t>613200-LOCATION IMMOBILIERE ET CHARGE</t>
  </si>
  <si>
    <t>613500-LOCATION MATERIEL</t>
  </si>
  <si>
    <t>613550-LOCATION VEHICULES</t>
  </si>
  <si>
    <t>615200-ENTRETIEN &amp; REP S/IMMOBILIER</t>
  </si>
  <si>
    <t>615501-ENTRETIEN &amp; REP S/MAT &amp; OUTILL</t>
  </si>
  <si>
    <t>615502-ENTRETIEN &amp; REP S/VEHICULES</t>
  </si>
  <si>
    <t>615505-INTERVENTIONS INFORMATIQUES</t>
  </si>
  <si>
    <t>615509-ENTRETIEN &amp; REP S/AUTRES</t>
  </si>
  <si>
    <t>615600-CONTRAT MAINTENANCE INFORMATIQ</t>
  </si>
  <si>
    <t>615610-CONTRAT MAINTENANCE MATERIELS</t>
  </si>
  <si>
    <t>615620-CONTRAT MAINTENANCE VEHICULES</t>
  </si>
  <si>
    <t>615690-CONTRAT MAINTENANCE AUTRES</t>
  </si>
  <si>
    <t>616100-ASS. MULTIRISQUE INDUSTRIELLE</t>
  </si>
  <si>
    <t>616110-ASS. RESPONCABILITE CIVILE</t>
  </si>
  <si>
    <t>616115-PREDICA IFC</t>
  </si>
  <si>
    <t>616140-ASS. VEHICULES</t>
  </si>
  <si>
    <t>616150-GARANTIE PERTE FINANCIERE/LEAS</t>
  </si>
  <si>
    <t>616300-ASS.TRANSPORT M/SES</t>
  </si>
  <si>
    <t>616500-ASS. RISQUES CLIENTS</t>
  </si>
  <si>
    <t>617000-ETUDES &amp; RECHERCHES</t>
  </si>
  <si>
    <t>617100-DALLES POUR ESSAIS</t>
  </si>
  <si>
    <t>618000-DOCUMENTATION</t>
  </si>
  <si>
    <t>618500-SEMINAIRES &amp; COLLOQUES</t>
  </si>
  <si>
    <t>621100-PERSONNEL INTERIMAIRE</t>
  </si>
  <si>
    <t>622200-COMMISSIONS S/VENTES</t>
  </si>
  <si>
    <t>622600-HONORAIRES COMPTABLES ET CAC</t>
  </si>
  <si>
    <t>622610-HONORAIRES JURIDIQUES</t>
  </si>
  <si>
    <t>622620-HONORAIRES HOLDING</t>
  </si>
  <si>
    <t>622690-HONORAIRES AUTRES</t>
  </si>
  <si>
    <t>622700-FRAIS D'ACTES ET DE CONTENTIEU</t>
  </si>
  <si>
    <t>623100-ANNONCES ET INSERTIONS</t>
  </si>
  <si>
    <t>623300-FOIRES ET EXPOSITIONS</t>
  </si>
  <si>
    <t>623400-CADEAUX CLIENTS</t>
  </si>
  <si>
    <t>623500-COOPERATION (CLIENTS)</t>
  </si>
  <si>
    <t>623600-CATALOGUES ET IMPRIMES PUBLICI</t>
  </si>
  <si>
    <t>623810-DONS SANS CERFA</t>
  </si>
  <si>
    <t>623811-DONS SPONSORS CERFA</t>
  </si>
  <si>
    <t>623812-DONS MARCHANDISES</t>
  </si>
  <si>
    <t>623820-PRIMES/CA CLIENTS (EX BFA)</t>
  </si>
  <si>
    <t>623830-PENALITES CLIENTS</t>
  </si>
  <si>
    <t>623900-AUTRES PUBLICITES</t>
  </si>
  <si>
    <t>624100-PORT S/ACHATS PAR TERRE-MER</t>
  </si>
  <si>
    <t>624110-DT DOUANE (HORS ACH.MATIÈRE)</t>
  </si>
  <si>
    <t>624190-PORT S/RETOUR CLIENTS</t>
  </si>
  <si>
    <t>624200-PORT S/VENTES FRANCE</t>
  </si>
  <si>
    <t>624210-PORT S/VENTES EXPORT</t>
  </si>
  <si>
    <t>625100-VOYAGES ET DEPLACEMENTS</t>
  </si>
  <si>
    <t>625150-VOYAGES DEPL RT ABONN TRAINS S</t>
  </si>
  <si>
    <t>625600-MISSIONS</t>
  </si>
  <si>
    <t>625700-RECEPTIONS</t>
  </si>
  <si>
    <t>625760-FRAIS DEMARRAGE DIAMEX</t>
  </si>
  <si>
    <t>625770-FRAIS DEMARRAGE GMBH</t>
  </si>
  <si>
    <t>626001-AFFRANCHISSEMENTS</t>
  </si>
  <si>
    <t>626002-RESEAU INFORMATIQUE ET INTERNE</t>
  </si>
  <si>
    <t>626003-TELEPHONE</t>
  </si>
  <si>
    <t>627800-FRAIS DE BANQUE</t>
  </si>
  <si>
    <t>628100-COTISATIONS</t>
  </si>
  <si>
    <t>628400-FRAIS DE RECRUTEMENT</t>
  </si>
  <si>
    <t>633300-PART EMPLOYEUR FORMATION CONTI</t>
  </si>
  <si>
    <t>633400-PARTICIPATION EFFORT CONSTRUCT</t>
  </si>
  <si>
    <t>633500-TAXE APPRENTISSAGE</t>
  </si>
  <si>
    <t>635110-TAXE PROFESSIONNELLE</t>
  </si>
  <si>
    <t>635120-TAXE FONCIERE</t>
  </si>
  <si>
    <t>635140-TAXE S/VEHICULES DE SOCIETE</t>
  </si>
  <si>
    <t>635800-TAXES AUTRES</t>
  </si>
  <si>
    <t>637100-CONTRIBUTION SOCIALE ORGANIC</t>
  </si>
  <si>
    <t>637800-COREM CETIM</t>
  </si>
  <si>
    <t>641100-SALAIRES ET APPOINTEMENTS</t>
  </si>
  <si>
    <t>641150-REMUNERATION PERSONNEL ETRANGE</t>
  </si>
  <si>
    <t>641200-CONGES PAYES</t>
  </si>
  <si>
    <t>641300-PRIMES</t>
  </si>
  <si>
    <t>641310-GRATIFICATIONS (STAGE &amp; MEDAIL</t>
  </si>
  <si>
    <t>641400-INTERESSEMENT DU PERSONNEL</t>
  </si>
  <si>
    <t>641406-INDEMNITE DEPART RETRAITE</t>
  </si>
  <si>
    <t>645100-COTISATIONS URSSAF</t>
  </si>
  <si>
    <t>645105-COTISATIONS CHARGES PAT ALEX</t>
  </si>
  <si>
    <t>645210-COTISATIONS PREVOYANCE</t>
  </si>
  <si>
    <t>645220-COTISATIONS MUTUELLES</t>
  </si>
  <si>
    <t>645300-COTISATIONS RETRAITES</t>
  </si>
  <si>
    <t>645500-CHARGES A PAYER S/CONGES PAYES</t>
  </si>
  <si>
    <t>645510-CHARGES A PAYER S/PRIMES VARIA</t>
  </si>
  <si>
    <t>645520-CHARGES A PAYER SUR REMUNERATI</t>
  </si>
  <si>
    <t>645900-CICE</t>
  </si>
  <si>
    <t>647200-VERSEMENT COMITE D'ENTREPRISE</t>
  </si>
  <si>
    <t>647210-CE - RESTAURATION CANTINE</t>
  </si>
  <si>
    <t>647230-PRIMES DE PANIERS</t>
  </si>
  <si>
    <t>647500-MEDECINE DU TRAVAIL</t>
  </si>
  <si>
    <t>648000-AUTRES CHARGES DE PERSONNEL</t>
  </si>
  <si>
    <t>648100-FORMATION DU PERSONNEL</t>
  </si>
  <si>
    <t>651100-REDEVANCES BREVETS, LICENCES</t>
  </si>
  <si>
    <t>658000-AUTRES CHARGES DE GESTION</t>
  </si>
  <si>
    <t>661100-INTERETS DES EMPRUNTS ET DETTE</t>
  </si>
  <si>
    <t>661170-INTERETS S/PARTICIPATION</t>
  </si>
  <si>
    <t>661500-INTERETS S/COMPTES COURANTS</t>
  </si>
  <si>
    <t>661510-AGIOS S/DECOUVERT</t>
  </si>
  <si>
    <t>665000-ESCOMPTES ACCORDES</t>
  </si>
  <si>
    <t>666000-PERTES DE CHANGE</t>
  </si>
  <si>
    <t>668000-CHARGES FINANCIERES</t>
  </si>
  <si>
    <t>668100-DUCROIRE</t>
  </si>
  <si>
    <t>671200-PENALITES AMENDES FISCALES</t>
  </si>
  <si>
    <t>671400-CREANCES IRRECOUVR S/EXERCICE</t>
  </si>
  <si>
    <t>671410-CREANCES IRRECOUVRABLES SOUMIS</t>
  </si>
  <si>
    <t>671600-INDEMNITES DE LICENCIEMENT</t>
  </si>
  <si>
    <t>672100-CREANCES IRRECOUVR S/ EX ANTER</t>
  </si>
  <si>
    <t>672110-CREANCES IRRECOUVRABLES SOUMIS</t>
  </si>
  <si>
    <t>672200-AUTRES CHARGES EXCPET S/EX ANT</t>
  </si>
  <si>
    <t>675200-VNC IMMO CORPORELLES CEDEES</t>
  </si>
  <si>
    <t>678000-AUTRES CHARGES EXCEPTIONNELLES</t>
  </si>
  <si>
    <t>681110-DOTATION AMORT IMMOB INCORPORE</t>
  </si>
  <si>
    <t>681120-DOTATION AMORT IMMOB CORPORELL</t>
  </si>
  <si>
    <t>681730-DOTATION PROVISION DEPRECIATIO</t>
  </si>
  <si>
    <t>681740-DOTATION PROVISION DEPRECIATIO</t>
  </si>
  <si>
    <t>687100-DOTATION PROVISION IMMO</t>
  </si>
  <si>
    <t>687300-DOTATION PROVISION REGLEMENTEE</t>
  </si>
  <si>
    <t>687500-DOTATION PROV RISQUES &amp; CHARGE</t>
  </si>
  <si>
    <t>687600-DOTATION PROV EXCEPT</t>
  </si>
  <si>
    <t>691000-PARTICIPATION DES SALARIES</t>
  </si>
  <si>
    <t>695000-IMPOTS SUR LES BENEFICES</t>
  </si>
  <si>
    <t>699000-CREDIT IMPOT RECHERCHE</t>
  </si>
  <si>
    <t>701101-VENTES PRODUITS FAB - FRANCE</t>
  </si>
  <si>
    <t>701102-VENTES PRDUITS FAB - CEE</t>
  </si>
  <si>
    <t>701103-VENTES PRODUITS FAB - HCEE</t>
  </si>
  <si>
    <t>703100-VENTES DECHETS - FRANCE EXONER</t>
  </si>
  <si>
    <t>706101-VENTES PREST SERVICE - FRANCE</t>
  </si>
  <si>
    <t>706102-VENTES PREST SERVICE - CEE</t>
  </si>
  <si>
    <t>706103-VENTES PREST SERVICE - HCEE</t>
  </si>
  <si>
    <t>706201-RESEGMENTATION - FRANCE SOUMIS</t>
  </si>
  <si>
    <t>707100-VENTES MARCHANDISES - FRANCE E</t>
  </si>
  <si>
    <t>707101-VENTES MARCHANDISES - FRANCE</t>
  </si>
  <si>
    <t>707102-VENTES MARCHANDISES - CEE</t>
  </si>
  <si>
    <t>707103-VENTES MARCHANDISES - HCEE</t>
  </si>
  <si>
    <t>707920-VENTE MARCHANDISE REPRISE CLIE</t>
  </si>
  <si>
    <t>708400-MISE A DISPO PERSONNEL FACTURE</t>
  </si>
  <si>
    <t>708500-PORT FACTURE - FRANCE EXO</t>
  </si>
  <si>
    <t>708501-PORT FACTURE - FRANCE</t>
  </si>
  <si>
    <t>708502-PORT FACTURE - CEE</t>
  </si>
  <si>
    <t>708503-PORT FACTURE - HCEE</t>
  </si>
  <si>
    <t>708800-AUTRES PRODUITS - FR EXO</t>
  </si>
  <si>
    <t>708801-AUTRES PRODUITS - FRANCE</t>
  </si>
  <si>
    <t>708802-AUTRES PRODUITS - CEE</t>
  </si>
  <si>
    <t>708803-AUTRES PRODUITS - HCEE</t>
  </si>
  <si>
    <t>709111-BFA INCONDIT FRANCE S/N</t>
  </si>
  <si>
    <t>709112-BFA INCONDIT - CEE S/N</t>
  </si>
  <si>
    <t>709210-BFA CONDIT - FRANCE S/N EXO</t>
  </si>
  <si>
    <t>709211-BFA CONDIT - FRANCE S/N</t>
  </si>
  <si>
    <t>709212-BFA CONDIT - CEE S/N</t>
  </si>
  <si>
    <t>709213-BFA CONDIT - HCEE S/N</t>
  </si>
  <si>
    <t>709411-SERVICE FRANCE S/N</t>
  </si>
  <si>
    <t>709412-SERVICE - CEE S/N</t>
  </si>
  <si>
    <t>713300-VARIATION STOCKS EN-COURS</t>
  </si>
  <si>
    <t>713500-VARIATION STOCKS PRODUITS</t>
  </si>
  <si>
    <t>722000-PROD IMMOB - IMMO CORPORELLES</t>
  </si>
  <si>
    <t>740000-SUBVENTION D'EXPLOITATION</t>
  </si>
  <si>
    <t>758000-PRODUITS DIVERS</t>
  </si>
  <si>
    <t>762600-REVENUS PRETS</t>
  </si>
  <si>
    <t>765000-ESCOMPTES OBTENUS</t>
  </si>
  <si>
    <t>766000-GAINS DE CHANGE</t>
  </si>
  <si>
    <t>768000-AUTRES PRODUITS FINANCIERS</t>
  </si>
  <si>
    <t>772800-PRODUITS EXCEPT S/EX ANT NON S</t>
  </si>
  <si>
    <t>772810-PRODUITS EXCEPT S/EX ANTE SOUM</t>
  </si>
  <si>
    <t>775100-PRODUITS CESSIONS IMMO INCORPO</t>
  </si>
  <si>
    <t>775110-PRODUITS CESSIONS IMMO BAT 6</t>
  </si>
  <si>
    <t>775200-PRODUITS CESSIONS IMMO CORPORE</t>
  </si>
  <si>
    <t>778800-PRODUITS EXCEPTIONNELS DIVERS</t>
  </si>
  <si>
    <t>781730-REPRISE S/PROV STOCKS ET ENCOU</t>
  </si>
  <si>
    <t>781740-REPRISE S/PROV CREANCES</t>
  </si>
  <si>
    <t>787300-REPRISE S/PROV REGLEMNTEES-STO</t>
  </si>
  <si>
    <t>787500-REPRISE S/PROV POUR R &amp; C EXCE</t>
  </si>
  <si>
    <t>791000-TRANSFERT DE CHARGES D'EXPL SO</t>
  </si>
  <si>
    <t>791100-TRANSFERT DE CHARGES D'EXPL EX</t>
  </si>
  <si>
    <t>791140-TRANSFERT DE CHARGES D'EXPL CE</t>
  </si>
  <si>
    <t>791150-TRANSFERT DE CHARGES D'EXPL HC</t>
  </si>
  <si>
    <t>791200-TRANSFERT CHARGES FORMATION</t>
  </si>
  <si>
    <t>791300-HARMONIE PREVOYANCE ABS SAL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</si>
</sst>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[Blue]\+#,##0.00_ ;[Red]\-#,##0.00\ ;"/>
    <numFmt numFmtId="166" formatCode="[Blue]\+0.00%;[Red]\-0.00%;"/>
    <numFmt numFmtId="167" formatCode="#,##0.00;[Red]\-#,##0.00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3">
    <xf numFmtId="0" fontId="0" fillId="0" borderId="0" xfId="0"/>
    <xf numFmtId="164" fontId="0" fillId="0" borderId="0" xfId="1" applyFont="1"/>
    <xf numFmtId="0" fontId="2" fillId="0" borderId="0" xfId="0" applyNumberFormat="1" applyFont="1" applyFill="1" applyBorder="1" applyAlignment="1">
      <alignment horizontal="center" vertical="center"/>
    </xf>
    <xf numFmtId="14" fontId="2" fillId="0" borderId="0" xfId="1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/>
    </xf>
    <xf numFmtId="10" fontId="2" fillId="0" borderId="0" xfId="2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164" fontId="3" fillId="0" borderId="0" xfId="1" applyFont="1"/>
    <xf numFmtId="164" fontId="0" fillId="0" borderId="0" xfId="1" applyFont="1" applyAlignment="1">
      <alignment horizontal="center"/>
    </xf>
    <xf numFmtId="10" fontId="0" fillId="0" borderId="0" xfId="2" applyNumberFormat="1" applyFont="1" applyAlignment="1">
      <alignment horizontal="center"/>
    </xf>
    <xf numFmtId="0" fontId="4" fillId="0" borderId="0" xfId="0" applyNumberFormat="1" applyFont="1" applyBorder="1" applyAlignment="1">
      <alignment horizontal="center"/>
    </xf>
    <xf numFmtId="0" fontId="4" fillId="0" borderId="0" xfId="0" applyNumberFormat="1" applyFont="1" applyBorder="1"/>
    <xf numFmtId="0" fontId="4" fillId="0" borderId="0" xfId="0" applyFont="1" applyAlignment="1">
      <alignment horizontal="center"/>
    </xf>
    <xf numFmtId="164" fontId="4" fillId="0" borderId="1" xfId="1" applyFont="1" applyBorder="1"/>
    <xf numFmtId="164" fontId="3" fillId="0" borderId="0" xfId="1" applyFont="1" applyBorder="1"/>
    <xf numFmtId="164" fontId="4" fillId="0" borderId="0" xfId="1" applyFont="1" applyAlignment="1">
      <alignment horizontal="center"/>
    </xf>
    <xf numFmtId="10" fontId="4" fillId="0" borderId="0" xfId="2" applyNumberFormat="1" applyFont="1" applyAlignment="1">
      <alignment horizontal="center"/>
    </xf>
    <xf numFmtId="0" fontId="0" fillId="0" borderId="0" xfId="0" applyFont="1"/>
    <xf numFmtId="0" fontId="4" fillId="0" borderId="0" xfId="0" applyFont="1"/>
    <xf numFmtId="164" fontId="4" fillId="0" borderId="0" xfId="1" applyFont="1" applyBorder="1"/>
    <xf numFmtId="0" fontId="0" fillId="0" borderId="0" xfId="0" applyNumberFormat="1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165" fontId="0" fillId="0" borderId="0" xfId="0" applyNumberFormat="1"/>
    <xf numFmtId="166" fontId="0" fillId="0" borderId="0" xfId="0" applyNumberFormat="1"/>
    <xf numFmtId="167" fontId="0" fillId="0" borderId="0" xfId="0" applyNumberFormat="1"/>
    <xf numFmtId="0" fontId="2" fillId="0" borderId="0" xfId="0" applyNumberFormat="1" applyFont="1" applyFill="1" applyBorder="1" applyAlignment="1">
      <alignment horizontal="center" vertical="center"/>
    </xf>
  </cellXfs>
  <cellStyles count="3">
    <cellStyle name="Comma" xfId="1" builtinId="3"/>
    <cellStyle name="Normal" xfId="0" builtinId="0"/>
    <cellStyle name="Percent" xfId="2" builtinId="5"/>
  </cellStyles>
  <dxfs count="6">
    <dxf>
      <numFmt numFmtId="165" formatCode="[Blue]\+#,##0.00_ ;[Red]\-#,##0.00\ ;"/>
    </dxf>
    <dxf>
      <numFmt numFmtId="166" formatCode="[Blue]\+0.00%;[Red]\-0.00%;"/>
    </dxf>
    <dxf>
      <numFmt numFmtId="0" formatCode="General"/>
    </dxf>
    <dxf>
      <numFmt numFmtId="167" formatCode="#,##0.00;[Red]\-#,##0.00;"/>
    </dxf>
    <dxf>
      <numFmt numFmtId="165" formatCode="[Blue]\+#,##0.00_ ;[Red]\-#,##0.00\ ;"/>
    </dxf>
    <dxf>
      <numFmt numFmtId="165" formatCode="[Blue]\+#,##0.00_ ;[Red]\-#,##0.0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709.371806597221" backgroundQuery="1" createdVersion="6" refreshedVersion="6" minRefreshableVersion="3" recordCount="391" xr:uid="{2A6AAB58-72B4-4234-ACFD-9A9DFCB47ED5}">
  <cacheSource type="external" connectionId="1"/>
  <cacheFields count="10">
    <cacheField name="Compte" numFmtId="0">
      <sharedItems count="391">
        <s v="101300"/>
        <s v="104300"/>
        <s v="106100"/>
        <s v="106800"/>
        <s v="120000"/>
        <s v="129000"/>
        <s v="143100"/>
        <s v="151000"/>
        <s v="164221"/>
        <s v="164223"/>
        <s v="164225"/>
        <s v="164226"/>
        <s v="164227"/>
        <s v="164228"/>
        <s v="164229"/>
        <s v="164230"/>
        <s v="164231"/>
        <s v="164232"/>
        <s v="164233"/>
        <s v="164234"/>
        <s v="164235"/>
        <s v="164236"/>
        <s v="164237"/>
        <s v="164238"/>
        <s v="164239"/>
        <s v="164240"/>
        <s v="164241"/>
        <s v="164242"/>
        <s v="164309"/>
        <s v="164311"/>
        <s v="164312"/>
        <s v="164313"/>
        <s v="164314"/>
        <s v="164315"/>
        <s v="164316"/>
        <s v="164317"/>
        <s v="167580"/>
        <s v="167585"/>
        <s v="167590"/>
        <s v="168840"/>
        <s v="204000"/>
        <s v="205000"/>
        <s v="205100"/>
        <s v="207000"/>
        <s v="207009"/>
        <s v="211000"/>
        <s v="211009"/>
        <s v="212000"/>
        <s v="212009"/>
        <s v="213110"/>
        <s v="213119"/>
        <s v="213150"/>
        <s v="213180"/>
        <s v="213510"/>
        <s v="213519"/>
        <s v="213550"/>
        <s v="213580"/>
        <s v="213800"/>
        <s v="215400"/>
        <s v="215500"/>
        <s v="215700"/>
        <s v="218100"/>
        <s v="218109"/>
        <s v="218200"/>
        <s v="218300"/>
        <s v="218310"/>
        <s v="218350"/>
        <s v="218360"/>
        <s v="218400"/>
        <s v="231618"/>
        <s v="231643"/>
        <s v="231644"/>
        <s v="231645"/>
        <s v="231646"/>
        <s v="231647"/>
        <s v="231648"/>
        <s v="231649"/>
        <s v="231650"/>
        <s v="231652"/>
        <s v="231655"/>
        <s v="231656"/>
        <s v="231657"/>
        <s v="231658"/>
        <s v="231659"/>
        <s v="238500"/>
        <s v="261110"/>
        <s v="267110"/>
        <s v="274300"/>
        <s v="275000"/>
        <s v="280500"/>
        <s v="280510"/>
        <s v="281200"/>
        <s v="281209"/>
        <s v="281311"/>
        <s v="281315"/>
        <s v="281318"/>
        <s v="281319"/>
        <s v="281351"/>
        <s v="281355"/>
        <s v="281358"/>
        <s v="281359"/>
        <s v="281380"/>
        <s v="281540"/>
        <s v="281550"/>
        <s v="281570"/>
        <s v="281810"/>
        <s v="281819"/>
        <s v="281820"/>
        <s v="281830"/>
        <s v="281831"/>
        <s v="281835"/>
        <s v="281836"/>
        <s v="281840"/>
        <s v="296000"/>
        <s v="311000"/>
        <s v="326000"/>
        <s v="331000"/>
        <s v="355000"/>
        <s v="371000"/>
        <s v="391000"/>
        <s v="392000"/>
        <s v="393000"/>
        <s v="395000"/>
        <s v="401100"/>
        <s v="401999"/>
        <s v="403100"/>
        <s v="408100"/>
        <s v="408200"/>
        <s v="408300"/>
        <s v="409800"/>
        <s v="411100"/>
        <s v="411999"/>
        <s v="416100"/>
        <s v="418100"/>
        <s v="419800"/>
        <s v="421100"/>
        <s v="424100"/>
        <s v="425109"/>
        <s v="427100"/>
        <s v="428100"/>
        <s v="428600"/>
        <s v="431000"/>
        <s v="437005"/>
        <s v="437006"/>
        <s v="437007"/>
        <s v="437008"/>
        <s v="437016"/>
        <s v="438600"/>
        <s v="438700"/>
        <s v="445500"/>
        <s v="445670"/>
        <s v="445850"/>
        <s v="445860"/>
        <s v="445870"/>
        <s v="448600"/>
        <s v="451300"/>
        <s v="451350"/>
        <s v="451450"/>
        <s v="451850"/>
        <s v="468600"/>
        <s v="470100"/>
        <s v="476100"/>
        <s v="477000"/>
        <s v="477100"/>
        <s v="486000"/>
        <s v="487000"/>
        <s v="491000"/>
        <s v="511300"/>
        <s v="512100"/>
        <s v="512200"/>
        <s v="512250"/>
        <s v="512260"/>
        <s v="512300"/>
        <s v="512400"/>
        <s v="512450"/>
        <s v="512550"/>
        <s v="512800"/>
        <s v="512950"/>
        <s v="531100"/>
        <s v="531400"/>
        <s v="601000"/>
        <s v="602000"/>
        <s v="603100"/>
        <s v="603200"/>
        <s v="603700"/>
        <s v="604100"/>
        <s v="604110"/>
        <s v="604120"/>
        <s v="604200"/>
        <s v="604900"/>
        <s v="606100"/>
        <s v="606110"/>
        <s v="606120"/>
        <s v="606131"/>
        <s v="606160"/>
        <s v="606200"/>
        <s v="606300"/>
        <s v="606301"/>
        <s v="606305"/>
        <s v="606309"/>
        <s v="606400"/>
        <s v="606410"/>
        <s v="606420"/>
        <s v="606500"/>
        <s v="606800"/>
        <s v="607000"/>
        <s v="607920"/>
        <s v="608000"/>
        <s v="608100"/>
        <s v="608115"/>
        <s v="608200"/>
        <s v="608400"/>
        <s v="608700"/>
        <s v="609000"/>
        <s v="611100"/>
        <s v="611990"/>
        <s v="612000"/>
        <s v="613200"/>
        <s v="613500"/>
        <s v="613550"/>
        <s v="615200"/>
        <s v="615501"/>
        <s v="615502"/>
        <s v="615505"/>
        <s v="615509"/>
        <s v="615600"/>
        <s v="615610"/>
        <s v="615620"/>
        <s v="615690"/>
        <s v="616100"/>
        <s v="616110"/>
        <s v="616115"/>
        <s v="616140"/>
        <s v="616150"/>
        <s v="616300"/>
        <s v="616500"/>
        <s v="617000"/>
        <s v="617100"/>
        <s v="618000"/>
        <s v="618500"/>
        <s v="621100"/>
        <s v="622200"/>
        <s v="622600"/>
        <s v="622610"/>
        <s v="622620"/>
        <s v="622690"/>
        <s v="622700"/>
        <s v="623100"/>
        <s v="623300"/>
        <s v="623400"/>
        <s v="623500"/>
        <s v="623600"/>
        <s v="623810"/>
        <s v="623811"/>
        <s v="623812"/>
        <s v="623820"/>
        <s v="623830"/>
        <s v="623900"/>
        <s v="624100"/>
        <s v="624110"/>
        <s v="624190"/>
        <s v="624200"/>
        <s v="624210"/>
        <s v="625100"/>
        <s v="625150"/>
        <s v="625600"/>
        <s v="625700"/>
        <s v="625760"/>
        <s v="625770"/>
        <s v="626001"/>
        <s v="626002"/>
        <s v="626003"/>
        <s v="627800"/>
        <s v="628100"/>
        <s v="628400"/>
        <s v="633300"/>
        <s v="633400"/>
        <s v="633500"/>
        <s v="635110"/>
        <s v="635120"/>
        <s v="635140"/>
        <s v="635800"/>
        <s v="637100"/>
        <s v="637800"/>
        <s v="641100"/>
        <s v="641150"/>
        <s v="641200"/>
        <s v="641300"/>
        <s v="641310"/>
        <s v="641400"/>
        <s v="641406"/>
        <s v="645100"/>
        <s v="645105"/>
        <s v="645210"/>
        <s v="645220"/>
        <s v="645300"/>
        <s v="645500"/>
        <s v="645510"/>
        <s v="645520"/>
        <s v="645900"/>
        <s v="647200"/>
        <s v="647210"/>
        <s v="647230"/>
        <s v="647500"/>
        <s v="648000"/>
        <s v="648100"/>
        <s v="651100"/>
        <s v="658000"/>
        <s v="661100"/>
        <s v="661170"/>
        <s v="661500"/>
        <s v="661510"/>
        <s v="665000"/>
        <s v="666000"/>
        <s v="668000"/>
        <s v="668100"/>
        <s v="671200"/>
        <s v="671400"/>
        <s v="671410"/>
        <s v="671600"/>
        <s v="672100"/>
        <s v="672110"/>
        <s v="672200"/>
        <s v="675200"/>
        <s v="678000"/>
        <s v="681110"/>
        <s v="681120"/>
        <s v="681730"/>
        <s v="681740"/>
        <s v="687100"/>
        <s v="687300"/>
        <s v="687500"/>
        <s v="687600"/>
        <s v="691000"/>
        <s v="695000"/>
        <s v="699000"/>
        <s v="701101"/>
        <s v="701102"/>
        <s v="701103"/>
        <s v="703100"/>
        <s v="706101"/>
        <s v="706102"/>
        <s v="706103"/>
        <s v="706201"/>
        <s v="707100"/>
        <s v="707101"/>
        <s v="707102"/>
        <s v="707103"/>
        <s v="707920"/>
        <s v="708400"/>
        <s v="708500"/>
        <s v="708501"/>
        <s v="708502"/>
        <s v="708503"/>
        <s v="708800"/>
        <s v="708801"/>
        <s v="708802"/>
        <s v="708803"/>
        <s v="709111"/>
        <s v="709112"/>
        <s v="709210"/>
        <s v="709211"/>
        <s v="709212"/>
        <s v="709213"/>
        <s v="709411"/>
        <s v="709412"/>
        <s v="713300"/>
        <s v="713500"/>
        <s v="722000"/>
        <s v="740000"/>
        <s v="758000"/>
        <s v="762600"/>
        <s v="765000"/>
        <s v="766000"/>
        <s v="768000"/>
        <s v="772800"/>
        <s v="772810"/>
        <s v="775100"/>
        <s v="775110"/>
        <s v="775200"/>
        <s v="778800"/>
        <s v="781730"/>
        <s v="781740"/>
        <s v="787300"/>
        <s v="787500"/>
        <s v="791000"/>
        <s v="791100"/>
        <s v="791140"/>
        <s v="791150"/>
        <s v="791200"/>
        <s v="791300"/>
      </sharedItems>
    </cacheField>
    <cacheField name="Libellé" numFmtId="0">
      <sharedItems count="381">
        <s v="CAPITAL SOUSCRIT APPELE VERSE"/>
        <s v="PRIME D'APPORT"/>
        <s v="RESERVE LEGALE"/>
        <s v="AUTRES RESERVES"/>
        <s v="RESULTAT DE L'EXERCICE - BENEF"/>
        <s v="RESULTAT DE L'EXERCICE - PERTE"/>
        <s v="PROVISION POUR HAUSSE PRIX"/>
        <s v="PROVISION POUR RISQUES"/>
        <s v="EMPRUNT SG 334000 EUROS"/>
        <s v="EMPRUNT BNP 330 K¤"/>
        <s v="EMPRUNT PALATINE 200 K¤"/>
        <s v="EMPRUNT CA 200K¤"/>
        <s v="EMPRUNT BNP 300K¤"/>
        <s v="EMPRUNT BNP 400K¤"/>
        <s v="EMPRUNT PAL 300 K¤"/>
        <s v="EMPRUNT CA 200 K¤"/>
        <s v="EMPRUNT CE 340 K¤"/>
        <s v="EMPRUNT PAL 580K¤"/>
        <s v="EMPRUNT CA 380 K¤"/>
        <s v="EMPRUNT PAL 422800 ¤"/>
        <s v="EMPRUNT BNP 815 K¤"/>
        <s v="EMPRUNT SG 352 KEUROS"/>
        <s v="EMPRUNT BNP"/>
        <s v="EMPRUNT CRCA 600 000 ATEC"/>
        <s v="EMPRUNT BNP 445840 (DROHMAN)"/>
        <s v="EMPRUNT BNP 500 K¤"/>
        <s v="EMPRUNT CA 300 K¤ INFORM"/>
        <s v="EMPRUNT SG 550 K¤"/>
        <s v="EMPRUNT BNP 174 K¤"/>
        <s v="EMPRUNT CA 600 K¤"/>
        <s v="EMPRUNT PAL 350"/>
        <s v="EMPRUNT CE 130"/>
        <s v="EMPRUNT BNP 348 K¤"/>
        <s v="EMPRUNT BNP 58K¤"/>
        <s v="PRET BPI EXPORT"/>
        <s v="AVANCE CONTRAT COFACE - USA MA"/>
        <s v="INTERETS COURUS S/EMPRUNTS BAN"/>
        <s v="MARQUES"/>
        <s v="CONCESSIONS, BREVETS, LICENCES"/>
        <s v="LOGICIELS"/>
        <s v="FONDS COMMERCIAL"/>
        <s v="FONDS COMMERCIAL TUP"/>
        <s v="TERRAINS"/>
        <s v="TERRAINS TUP"/>
        <s v="AGENCEMENTS ET AMENAGEMENT TER"/>
        <s v="BATIMENTS INDUSTRIELS"/>
        <s v="BATIMENTS INDUSTRIELS TUP"/>
        <s v="BATIMENTS ADMINISTRATIFS"/>
        <s v="BATIMENTS D'HABITATION"/>
        <s v="AMENAGEMENT BAT INDUSTRIEL"/>
        <s v="AMENAGEMENT BAT INDUSTRIEL TUP"/>
        <s v="AMENAGEMENT BAT ADMINISTRATIF"/>
        <s v="AMENAGEMENT BAT HABITATION"/>
        <s v="OUVRAGES D'INFRASTRUCTURE"/>
        <s v="MATERIEL INDUSTRIEL"/>
        <s v="OUTILLAGE INDUSTRIEL"/>
        <s v="AMENAGEMENTS MAT &amp; OUTILLAGE"/>
        <s v="INSTALLATIONS GENERALES"/>
        <s v="INSTALLATIONS GENERALES TUP"/>
        <s v="MATERIEL DE TRANSPORT"/>
        <s v="MATERIEL DE BUREAU"/>
        <s v="MATERIEL DE MARKETING"/>
        <s v="MATERIEL INFORMATIQUE FIXE"/>
        <s v="MATERIEL INFORMATIQUE PORTABLE"/>
        <s v="MOBILIER"/>
        <s v="EBAVURAGE MATAGE SUR 306"/>
        <s v="CHARGEUR POSITIONNEUR 171"/>
        <s v="EBAVURAGE MACHINE 541"/>
        <s v="Système détect plaquette 522"/>
        <s v="AMENAGEMENT ROULEUSE ESCOFIER"/>
        <s v="TRANSFERT BOOSTER 2.0 N°3001"/>
        <s v="ATEC FENTE 2 ET 4 TAILLANTS 15"/>
        <s v="Cabine de protection machine 4"/>
        <s v="TRAVAUX CELORIA 2602"/>
        <s v="AGRANDISSEMENT ATELIER MARTEAU"/>
        <s v="ETAUX 4 POINTS MACHINE 505"/>
        <s v="SOUDEUSE 3.0"/>
        <s v="PRESSE A BRASER ULTIMAX 646"/>
        <s v="SERTISSEUSE ULTIMAX 646"/>
        <s v="MANUTENTION B2 9001"/>
        <s v="AVANCES ET ACOMPTES S/MAT &amp; OU"/>
        <s v="ACTIONS GROUPE"/>
        <s v="CREANCES RATTACHEES PARTICIPAT"/>
        <s v="PRET AU PERSONNEL"/>
        <s v="DEPOT ET CAUTIONNEMENTS"/>
        <s v="AMORTISSEMENT CONCESSION, BREV"/>
        <s v="AMORT LOGICIELS"/>
        <s v="AMORT AGENCEMENTS TERRAINS"/>
        <s v="AMORT AGENCEMENTS TERRAINS TUP"/>
        <s v="AMORT BAT INDUSTRIEL"/>
        <s v="AMORT BAT ADMINISTRATIF"/>
        <s v="AMORT BAT HABITATION"/>
        <s v="AMORT BAT INDUSTRIEL TUP"/>
        <s v="AMORT AMENAGEMENT BAT INDUSTRI"/>
        <s v="AMORT AMENAGEMENT BAT ADMINIST"/>
        <s v="AMORT AMENAGEMENT BAT HABITATI"/>
        <s v="AMORT INFRASTRUCTURE"/>
        <s v="AMORT MATERIEL INDUSTRIEL"/>
        <s v="AMORT OUTILLAGE INDUSTRIEL"/>
        <s v="AMORT AMENAGEMENT MAT &amp; OUT"/>
        <s v="AMORT INSTALLATIONS GENERALES"/>
        <s v="AMORT MATERIEL DE TRANSPORT"/>
        <s v="AMORT MATERIEL DE BUREAU"/>
        <s v="AMORT MATERIEL MARKETING"/>
        <s v="AMORT MATERIEL INFORMATIQUE FI"/>
        <s v="AMORT MATERIEL INFORMATIQUE PO"/>
        <s v="AMORT MOBILIER"/>
        <s v="PROV DEPRECIATION TITRES GROUP"/>
        <s v="STOCKS MATIERES PEMIERES"/>
        <s v="STOCKS EMBALLAGES"/>
        <s v="STOCKS PRODUITS EN COURS"/>
        <s v="STOCKS PRODUITS FINIS"/>
        <s v="STOCKS MARCHANDISES"/>
        <s v="PROV P/DEPRECIATION MAT PREM"/>
        <s v="PROV P/DEPRECIATION AUTRES APPR"/>
        <s v="PROV P/DEPRECIATION PRODUITS EN"/>
        <s v="PROV P/ DEPRECIATION PRODUITS F"/>
        <s v="FOURNISSEURS"/>
        <s v="REPRISE FACT FRS"/>
        <s v="FOURNISSEURS EFFETS A PAYER"/>
        <s v="AGENTS FACTURES NON PARVENUES"/>
        <s v="FOURNISSEURS FACTURES NON PARV"/>
        <s v="FAR/PRIMES S/ CA ET PP"/>
        <s v="RRRO A OBTENIR AVOIR A RECEVOI"/>
        <s v="CLIENTS"/>
        <s v="REPRISE FACT CLIENTS"/>
        <s v="CLIENTS DOUTEUX ET LITIGIEUX"/>
        <s v="CLIENTS FACTURES A ETABLIR"/>
        <s v="RRRO A ACCORDER ET AVOIR A ETA"/>
        <s v="REMUNERATION DUES AU PERSONNEL"/>
        <s v="PARTICIPATION DES SALARIES"/>
        <s v="PERSONNEL AVANCES ET ACOMPTE T"/>
        <s v="PERSONNEL OPPOSITIONS"/>
        <s v="PERSONNEL NOTE DE FRAIS"/>
        <s v="AUTRES CHARGES A PAYER"/>
        <s v="URSSAF LONS LE SAUNIER"/>
        <s v="APICIL"/>
        <s v="GENERALI"/>
        <s v="MALAKOFF"/>
        <s v="RETRAITE REUNICA"/>
        <s v="CHARGES PERSONNEL ETRANGER"/>
        <s v="PRODUITS A RECEVOIR"/>
        <s v="TVA A DECAISSER"/>
        <s v="CREDIT TVA DEDUCTIBLE A REPORT"/>
        <s v="TVA S/ENCAISSEMENTS"/>
        <s v="TVA S/FACT NON PARVENUES"/>
        <s v="TVA S/AVOIR A ETABLIR"/>
        <s v="ETAT - CHARGES A PAYER"/>
        <s v="GROUPE  DIAGER LEADER"/>
        <s v="GROUPE  DIAGER LEADER TRESORER"/>
        <s v="DIAMEX"/>
        <s v="DIAGER GMBH"/>
        <s v="DIVERS - CHARGES A PAYER"/>
        <s v="AVANCE RETENUE PAIE NEGATIVE"/>
        <s v="DIFF CONV. DIMINUTION CREANCES"/>
        <s v="DIFFERENCE DE CONVERSION - PAS"/>
        <s v="DIFF CONVERS. AUGMENTATION CRE"/>
        <s v="CHARGES CONSTATEES D'AVANCE"/>
        <s v="PRODUITS CONSTATES D'AVANCE"/>
        <s v="PROVISION P/DEPRECIATION CLIEN"/>
        <s v="TRAITES A ENCAISSER"/>
        <s v="CIAL"/>
        <s v="BNP"/>
        <s v="BNP LIVRES"/>
        <s v="BNP USD"/>
        <s v="CREDIT AGRICOLE"/>
        <s v="SOCIETE GENERALE"/>
        <s v="SOCIETE GENERALE DOLLARS"/>
        <s v="BQUE PALATINE"/>
        <s v="BANESTO"/>
        <s v="CAISSE EPARGNE"/>
        <s v="CAISSE POLIGNY"/>
        <s v="CAISSE DEVISES"/>
        <s v="ACHATS MATIERES PREMIERES ET F"/>
        <s v="ACHATS CONSOMMABLES"/>
        <s v="VARIATION STOCKS MATIERES"/>
        <s v="VARIATION STOCKS AUTRES APPRO"/>
        <s v="VARIATION STOCKS MARCHANDISES"/>
        <s v="TRAITEMENT DE SURFACE"/>
        <s v="SOUS TRAITANCE CONDITIONNEMENT"/>
        <s v="SOUS TRAITANCE MARQUAGE ETUIS"/>
        <s v="AFFUTAGE"/>
        <s v="AUTRES PRESTATIONS DE SERVICE"/>
        <s v="EDF"/>
        <s v="FIOUL"/>
        <s v="GAZ"/>
        <s v="EAU"/>
        <s v="BOIS"/>
        <s v="CARBURANT VEHICULES"/>
        <s v="FOURNITURES ENTRETIEN PETIT OU"/>
        <s v="EQUIPEMENT PERSONNEL ATELIER"/>
        <s v="FOURNITURES ENTRETIEN MACHINES"/>
        <s v="AUTRES PETIT EQUIPEMENT"/>
        <s v="FOURN ADMINISTRATIVES"/>
        <s v="FOURNITURES INFORMATIQUES"/>
        <s v="IMPRIMES DE BUREAU"/>
        <s v="PRODUITS D'ENTRETIEN"/>
        <s v="AUTRES FOURNITURES"/>
        <s v="ACHAT MARCHANDISES"/>
        <s v="ACHAT MARCHANDISE REPRISE CLIE"/>
        <s v="FRAIS ACCESSOIRES S/ACHATS"/>
        <s v="FRAIS ACCESSOIRES S/601"/>
        <s v="FRAIS PAR AVION S/601"/>
        <s v="FRAIS ACCESSOIRES S/602"/>
        <s v="FRAIS ACCESSOIRES S/604"/>
        <s v="FRAIS ACCESSOIRES S/607"/>
        <s v="RRR OBTENUS S/ACHATS"/>
        <s v="TRAITEMENT DES DECHETS"/>
        <s v="SOUS TRAITANCE AUTRES"/>
        <s v="CREDIT-BAIL"/>
        <s v="LOCATION IMMOBILIERE ET CHARGE"/>
        <s v="LOCATION MATERIEL"/>
        <s v="LOCATION VEHICULES"/>
        <s v="ENTRETIEN &amp; REP S/IMMOBILIER"/>
        <s v="ENTRETIEN &amp; REP S/MAT &amp; OUTILL"/>
        <s v="ENTRETIEN &amp; REP S/VEHICULES"/>
        <s v="INTERVENTIONS INFORMATIQUES"/>
        <s v="ENTRETIEN &amp; REP S/AUTRES"/>
        <s v="CONTRAT MAINTENANCE INFORMATIQ"/>
        <s v="CONTRAT MAINTENANCE MATERIELS"/>
        <s v="CONTRAT MAINTENANCE VEHICULES"/>
        <s v="CONTRAT MAINTENANCE AUTRES"/>
        <s v="ASS. MULTIRISQUE INDUSTRIELLE"/>
        <s v="ASS. RESPONCABILITE CIVILE"/>
        <s v="PREDICA IFC"/>
        <s v="ASS. VEHICULES"/>
        <s v="GARANTIE PERTE FINANCIERE/LEAS"/>
        <s v="ASS.TRANSPORT M/SES"/>
        <s v="ASS. RISQUES CLIENTS"/>
        <s v="ETUDES &amp; RECHERCHES"/>
        <s v="DALLES POUR ESSAIS"/>
        <s v="DOCUMENTATION"/>
        <s v="SEMINAIRES &amp; COLLOQUES"/>
        <s v="PERSONNEL INTERIMAIRE"/>
        <s v="COMMISSIONS S/VENTES"/>
        <s v="HONORAIRES COMPTABLES ET CAC"/>
        <s v="HONORAIRES JURIDIQUES"/>
        <s v="HONORAIRES HOLDING"/>
        <s v="HONORAIRES AUTRES"/>
        <s v="FRAIS D'ACTES ET DE CONTENTIEU"/>
        <s v="ANNONCES ET INSERTIONS"/>
        <s v="FOIRES ET EXPOSITIONS"/>
        <s v="CADEAUX CLIENTS"/>
        <s v="COOPERATION (CLIENTS)"/>
        <s v="CATALOGUES ET IMPRIMES PUBLICI"/>
        <s v="DONS SANS CERFA"/>
        <s v="DONS SPONSORS CERFA"/>
        <s v="DONS MARCHANDISES"/>
        <s v="PRIMES/CA CLIENTS (EX BFA)"/>
        <s v="PENALITES CLIENTS"/>
        <s v="AUTRES PUBLICITES"/>
        <s v="PORT S/ACHATS PAR TERRE-MER"/>
        <s v="DT DOUANE (HORS ACH.MATIÈRE)"/>
        <s v="PORT S/RETOUR CLIENTS"/>
        <s v="PORT S/VENTES FRANCE"/>
        <s v="PORT S/VENTES EXPORT"/>
        <s v="VOYAGES ET DEPLACEMENTS"/>
        <s v="VOYAGES DEPL RT ABONN TRAINS S"/>
        <s v="MISSIONS"/>
        <s v="RECEPTIONS"/>
        <s v="FRAIS DEMARRAGE DIAMEX"/>
        <s v="FRAIS DEMARRAGE GMBH"/>
        <s v="AFFRANCHISSEMENTS"/>
        <s v="RESEAU INFORMATIQUE ET INTERNE"/>
        <s v="TELEPHONE"/>
        <s v="FRAIS DE BANQUE"/>
        <s v="COTISATIONS"/>
        <s v="FRAIS DE RECRUTEMENT"/>
        <s v="PART EMPLOYEUR FORMATION CONTI"/>
        <s v="PARTICIPATION EFFORT CONSTRUCT"/>
        <s v="TAXE APPRENTISSAGE"/>
        <s v="TAXE PROFESSIONNELLE"/>
        <s v="TAXE FONCIERE"/>
        <s v="TAXE S/VEHICULES DE SOCIETE"/>
        <s v="TAXES AUTRES"/>
        <s v="CONTRIBUTION SOCIALE ORGANIC"/>
        <s v="COREM CETIM"/>
        <s v="SALAIRES ET APPOINTEMENTS"/>
        <s v="REMUNERATION PERSONNEL ETRANGE"/>
        <s v="CONGES PAYES"/>
        <s v="PRIMES"/>
        <s v="GRATIFICATIONS (STAGE &amp; MEDAIL"/>
        <s v="INTERESSEMENT DU PERSONNEL"/>
        <s v="INDEMNITE DEPART RETRAITE"/>
        <s v="COTISATIONS URSSAF"/>
        <s v="COTISATIONS CHARGES PAT ALEX"/>
        <s v="COTISATIONS PREVOYANCE"/>
        <s v="COTISATIONS MUTUELLES"/>
        <s v="COTISATIONS RETRAITES"/>
        <s v="CHARGES A PAYER S/CONGES PAYES"/>
        <s v="CHARGES A PAYER S/PRIMES VARIA"/>
        <s v="CHARGES A PAYER SUR REMUNERATI"/>
        <s v="CICE"/>
        <s v="VERSEMENT COMITE D'ENTREPRISE"/>
        <s v="CE - RESTAURATION CANTINE"/>
        <s v="PRIMES DE PANIERS"/>
        <s v="MEDECINE DU TRAVAIL"/>
        <s v="AUTRES CHARGES DE PERSONNEL"/>
        <s v="FORMATION DU PERSONNEL"/>
        <s v="REDEVANCES BREVETS, LICENCES"/>
        <s v="AUTRES CHARGES DE GESTION"/>
        <s v="INTERETS DES EMPRUNTS ET DETTE"/>
        <s v="INTERETS S/PARTICIPATION"/>
        <s v="INTERETS S/COMPTES COURANTS"/>
        <s v="AGIOS S/DECOUVERT"/>
        <s v="ESCOMPTES ACCORDES"/>
        <s v="PERTES DE CHANGE"/>
        <s v="CHARGES FINANCIERES"/>
        <s v="DUCROIRE"/>
        <s v="PENALITES AMENDES FISCALES"/>
        <s v="CREANCES IRRECOUVR S/EXERCICE"/>
        <s v="CREANCES IRRECOUVRABLES SOUMIS"/>
        <s v="INDEMNITES DE LICENCIEMENT"/>
        <s v="CREANCES IRRECOUVR S/ EX ANTER"/>
        <s v="AUTRES CHARGES EXCPET S/EX ANT"/>
        <s v="VNC IMMO CORPORELLES CEDEES"/>
        <s v="AUTRES CHARGES EXCEPTIONNELLES"/>
        <s v="DOTATION AMORT IMMOB INCORPORE"/>
        <s v="DOTATION AMORT IMMOB CORPORELL"/>
        <s v="DOTATION PROVISION DEPRECIATIO"/>
        <s v="DOTATION PROVISION IMMO"/>
        <s v="DOTATION PROVISION REGLEMENTEE"/>
        <s v="DOTATION PROV RISQUES &amp; CHARGE"/>
        <s v="DOTATION PROV EXCEPT"/>
        <s v="IMPOTS SUR LES BENEFICES"/>
        <s v="CREDIT IMPOT RECHERCHE"/>
        <s v="VENTES PRODUITS FAB - FRANCE"/>
        <s v="VENTES PRDUITS FAB - CEE"/>
        <s v="VENTES PRODUITS FAB - HCEE"/>
        <s v="VENTES DECHETS - FRANCE EXONER"/>
        <s v="VENTES PREST SERVICE - FRANCE"/>
        <s v="VENTES PREST SERVICE - CEE"/>
        <s v="VENTES PREST SERVICE - HCEE"/>
        <s v="RESEGMENTATION - FRANCE SOUMIS"/>
        <s v="VENTES MARCHANDISES - FRANCE E"/>
        <s v="VENTES MARCHANDISES - FRANCE"/>
        <s v="VENTES MARCHANDISES - CEE"/>
        <s v="VENTES MARCHANDISES - HCEE"/>
        <s v="VENTE MARCHANDISE REPRISE CLIE"/>
        <s v="MISE A DISPO PERSONNEL FACTURE"/>
        <s v="PORT FACTURE - FRANCE EXO"/>
        <s v="PORT FACTURE - FRANCE"/>
        <s v="PORT FACTURE - CEE"/>
        <s v="PORT FACTURE - HCEE"/>
        <s v="AUTRES PRODUITS - FR EXO"/>
        <s v="AUTRES PRODUITS - FRANCE"/>
        <s v="AUTRES PRODUITS - CEE"/>
        <s v="AUTRES PRODUITS - HCEE"/>
        <s v="BFA INCONDIT FRANCE S/N"/>
        <s v="BFA INCONDIT - CEE S/N"/>
        <s v="BFA CONDIT - FRANCE S/N EXO"/>
        <s v="BFA CONDIT - FRANCE S/N"/>
        <s v="BFA CONDIT - CEE S/N"/>
        <s v="BFA CONDIT - HCEE S/N"/>
        <s v="SERVICE FRANCE S/N"/>
        <s v="SERVICE - CEE S/N"/>
        <s v="VARIATION STOCKS EN-COURS"/>
        <s v="VARIATION STOCKS PRODUITS"/>
        <s v="PROD IMMOB - IMMO CORPORELLES"/>
        <s v="SUBVENTION D'EXPLOITATION"/>
        <s v="PRODUITS DIVERS"/>
        <s v="REVENUS PRETS"/>
        <s v="ESCOMPTES OBTENUS"/>
        <s v="GAINS DE CHANGE"/>
        <s v="AUTRES PRODUITS FINANCIERS"/>
        <s v="PRODUITS EXCEPT S/EX ANT NON S"/>
        <s v="PRODUITS EXCEPT S/EX ANTE SOUM"/>
        <s v="PRODUITS CESSIONS IMMO INCORPO"/>
        <s v="PRODUITS CESSIONS IMMO BAT 6"/>
        <s v="PRODUITS CESSIONS IMMO CORPORE"/>
        <s v="PRODUITS EXCEPTIONNELS DIVERS"/>
        <s v="REPRISE S/PROV STOCKS ET ENCOU"/>
        <s v="REPRISE S/PROV CREANCES"/>
        <s v="REPRISE S/PROV REGLEMNTEES-STO"/>
        <s v="REPRISE S/PROV POUR R &amp; C EXCE"/>
        <s v="TRANSFERT DE CHARGES D'EXPL SO"/>
        <s v="TRANSFERT DE CHARGES D'EXPL EX"/>
        <s v="TRANSFERT DE CHARGES D'EXPL CE"/>
        <s v="TRANSFERT DE CHARGES D'EXPL HC"/>
        <s v="TRANSFERT CHARGES FORMATION"/>
        <s v="HARMONIE PREVOYANCE ABS SAL"/>
      </sharedItems>
    </cacheField>
    <cacheField name="2018" numFmtId="0">
      <sharedItems containsSemiMixedTypes="0" containsString="0" containsNumber="1" minValue="-17447094.620000001" maxValue="14785536.810000001"/>
    </cacheField>
    <cacheField name="2017" numFmtId="0">
      <sharedItems containsSemiMixedTypes="0" containsString="0" containsNumber="1" minValue="-16716641.09" maxValue="13691588.789999999"/>
    </cacheField>
    <cacheField name="Groupe" numFmtId="0">
      <sharedItems count="25">
        <s v="Capitaux propres"/>
        <s v="PRC"/>
        <s v="Dettes financières"/>
        <s v="Immo. incorporelles"/>
        <s v="Immo. corporelles"/>
        <s v="Immo. financières"/>
        <s v="Stocks"/>
        <s v="Dettes fournisseurs"/>
        <s v="Autres créances"/>
        <s v="Clients"/>
        <s v="Autres dettes"/>
        <s v="Dettes fiscales et sociales"/>
        <s v="Cptes de régul. actif"/>
        <s v="Cptes de régul. passif"/>
        <s v="Trésorerie"/>
        <s v="Achats"/>
        <s v="AACE"/>
        <s v="Impôts et taxes"/>
        <s v="Charges de personnel"/>
        <s v="Autres chg. d'exploitation"/>
        <s v="Résultat financiers"/>
        <s v="Résultat exceptionnel"/>
        <s v="Autre"/>
        <s v="Chiffre d'affaires"/>
        <s v="Autres pts. d'exploitation"/>
      </sharedItems>
    </cacheField>
    <cacheField name="Sous-groupe" numFmtId="0">
      <sharedItems count="99">
        <s v="Capital social ou individuel"/>
        <s v="Primes d'émission, de fusion, d'apports, ……"/>
        <s v="Réserve légale"/>
        <s v="Autres réserves"/>
        <s v="Report à nouveau"/>
        <s v="Provisions réglementées"/>
        <s v="Provisions pour risques"/>
        <s v="Emprunts et dettes auprès des établissements de crédit"/>
        <s v="Emprunts et dettes financières diverses"/>
        <s v="Frais de recherche et de développement"/>
        <s v="Concession, brevets et droits similaire"/>
        <s v="Fonds commercial"/>
        <s v="Terrains"/>
        <s v="Constructions"/>
        <s v="Installations techniques, matériels et outillage industriels"/>
        <s v="Autres immobilisations corporelles"/>
        <s v="Immobilisations en cours"/>
        <s v="Avances et acomptes sur immobilisations corporelles"/>
        <s v="Autres participations"/>
        <s v="Créances rattachées à des participations"/>
        <s v="Prêts"/>
        <s v="Autres immobilisations financières"/>
        <s v="Amt. Prov. Concession, brevets et droits similaire"/>
        <s v="Amt. Prov. Terrains"/>
        <s v="Amt. Prov. Constructions"/>
        <s v="Amt. Prov. Installations techniques, matériels et outillage industriels"/>
        <s v="Amt. Prov. Autres immobilisations corporelles"/>
        <s v="Prov. Autres immobilisations financières"/>
        <s v="Matières premières, approvisionnements"/>
        <s v="En cours de production de biens"/>
        <s v="Produits intermédiaires et finis"/>
        <s v="Marchandises"/>
        <s v="Prov. Matières premières, approvisionnements"/>
        <s v="Prov. En cours de production de biens"/>
        <s v="Prov. Produits intermédiaires et finis"/>
        <s v="Dettes fournisseurs"/>
        <s v="Autres créances"/>
        <s v="Effets à payer"/>
        <s v="Factures non parvenues"/>
        <s v="Créances clients"/>
        <s v="Autres dettes"/>
        <s v="Clients douteux"/>
        <s v="Factures à établir"/>
        <s v="Créances sociales"/>
        <s v="Dettes sociales"/>
        <s v="Dettes fiscales"/>
        <s v="Créances fiscales"/>
        <s v="Ecarts de conversion actif"/>
        <s v="Ecarts de conversion passif"/>
        <s v="Charges constatées d'avance"/>
        <s v="Produits constatés d'avance"/>
        <s v="Prov. Créances clients"/>
        <s v="Disponibilités"/>
        <s v="Achats de matières premières et autres approvisionnements ( y compris droits de douane)"/>
        <s v="Variation de stock (matières premières et approvisionnements)"/>
        <s v="Variation de stock (marchandises)"/>
        <s v="Achats non stockés de matière et fournitures "/>
        <s v="Achats de marchandises (y compris droits de douane)"/>
        <s v="Sous-traitance générale "/>
        <s v="Redevances de crédit-bail"/>
        <s v="Locations "/>
        <s v="Entretien et réparations"/>
        <s v="Primes d'assurances"/>
        <s v="Etudes et recherches"/>
        <s v="Divers"/>
        <s v="Personnel extérieur à l'entreprise "/>
        <s v="Rémunérations d'intermédiaires et honoraires "/>
        <s v="Publicité, publications, relations publiques "/>
        <s v="Transports de biens et transports collectifs du personnel "/>
        <s v="Déplacements, missions et réceptions "/>
        <s v="Frais postaux et de télécommunications "/>
        <s v="Services bancaires et assimilés "/>
        <s v="Impôts, taxes, versements assimilés"/>
        <s v="Salaires et traitements"/>
        <s v="Charges sociales"/>
        <s v="Autres charges"/>
        <s v="Intérêts et charges assimilées"/>
        <s v="Différence négative de change"/>
        <s v="Charges exceptionnelles sur opérations de gestion"/>
        <s v="Charges exceptionnelles sur opérations en capital"/>
        <s v="Dotations aux amortissements"/>
        <s v="Dotations aux provisions sur actif circulant"/>
        <s v="Dotations exceptionnelles aux amortissements et provisions"/>
        <s v="Participation des salariés aux résultats de l'entreprise"/>
        <s v="Impôts sur les bénéfices"/>
        <s v="Production vendue de biens"/>
        <s v="Production vendue de services"/>
        <s v="Ventes de marchandises"/>
        <s v="Production stockée"/>
        <s v="Production immobilisée"/>
        <s v="Subvention d'exploitation"/>
        <s v="Autres produits"/>
        <s v="Produits des autres valeurs mobilières et créances de l'actif immobilisé"/>
        <s v="Différences positives de change"/>
        <s v="Autres intérêts et produits assimilés"/>
        <s v="Produits exceptionnels sur opérations de gestion"/>
        <s v="Produits exceptionnels sur opérations en capital"/>
        <s v="Reprises sur amortissements et provisions, transfert de charges"/>
        <s v="Reprises sur provisions et transfert de charges (exc)"/>
      </sharedItems>
    </cacheField>
    <cacheField name="Custom" numFmtId="0">
      <sharedItems count="63">
        <s v="10-Capitaux propres"/>
        <s v="12-Capitaux propres"/>
        <s v="14-Capitaux propres"/>
        <s v="15-PRC"/>
        <s v="16-Dettes financières"/>
        <s v="20-Immo. incorporelles"/>
        <s v="21-Immo. corporelles"/>
        <s v="23-Immo. corporelles"/>
        <s v="26-Immo. financières"/>
        <s v="27-Immo. financières"/>
        <s v="28-Immo. incorporelles"/>
        <s v="28-Immo. corporelles"/>
        <s v="29-Immo. financières"/>
        <s v="31-Stocks"/>
        <s v="32-Stocks"/>
        <s v="33-Stocks"/>
        <s v="35-Stocks"/>
        <s v="37-Stocks"/>
        <s v="39-Stocks"/>
        <s v="40-Dettes fournisseurs"/>
        <s v="40-Autres créances"/>
        <s v="41-Clients"/>
        <s v="41-Autres dettes"/>
        <s v="42-Autres créances"/>
        <s v="42-Dettes fiscales et sociales"/>
        <s v="43-Dettes fiscales et sociales"/>
        <s v="43-Autres créances"/>
        <s v="44-Dettes fiscales et sociales"/>
        <s v="44-Autres créances"/>
        <s v="45-Autres créances"/>
        <s v="45-Dettes financières"/>
        <s v="46-Autres dettes"/>
        <s v="47-Autres créances"/>
        <s v="47-Cptes de régul. actif"/>
        <s v="47-Cptes de régul. passif"/>
        <s v="48-Cptes de régul. actif"/>
        <s v="48-Cptes de régul. passif"/>
        <s v="49-Clients"/>
        <s v="51-Trésorerie"/>
        <s v="51-Dettes financières"/>
        <s v="53-Trésorerie"/>
        <s v="60-Achats"/>
        <s v="60-AACE"/>
        <s v="61-AACE"/>
        <s v="62-AACE"/>
        <s v="63-Impôts et taxes"/>
        <s v="64-Charges de personnel"/>
        <s v="65-Autres chg. d'exploitation"/>
        <s v="66-Résultat financiers"/>
        <s v="67-Résultat exceptionnel"/>
        <s v="68-Autres chg. d'exploitation"/>
        <s v="68-Résultat exceptionnel"/>
        <s v="69-Autre"/>
        <s v="70-Chiffre d'affaires"/>
        <s v="71-Autres pts. d'exploitation"/>
        <s v="72-Autres pts. d'exploitation"/>
        <s v="74-Autres pts. d'exploitation"/>
        <s v="75-Autres pts. d'exploitation"/>
        <s v="76-Résultat financiers"/>
        <s v="77-Résultat exceptionnel"/>
        <s v="78-Autres pts. d'exploitation"/>
        <s v="78-Résultat exceptionnel"/>
        <s v="79-Autres pts. d'exploitation"/>
      </sharedItems>
    </cacheField>
    <cacheField name="Custom.1" numFmtId="0">
      <sharedItems count="391">
        <s v="101300-CAPITAL SOUSCRIT APPELE VERSE"/>
        <s v="104300-PRIME D'APPORT"/>
        <s v="106100-RESERVE LEGALE"/>
        <s v="106800-AUTRES RESERVES"/>
        <s v="120000-RESULTAT DE L'EXERCICE - BENEF"/>
        <s v="129000-RESULTAT DE L'EXERCICE - PERTE"/>
        <s v="143100-PROVISION POUR HAUSSE PRIX"/>
        <s v="151000-PROVISION POUR RISQUES"/>
        <s v="164221-EMPRUNT SG 334000 EUROS"/>
        <s v="164223-EMPRUNT BNP 330 K¤"/>
        <s v="164225-EMPRUNT PALATINE 200 K¤"/>
        <s v="164226-EMPRUNT CA 200K¤"/>
        <s v="164227-EMPRUNT CA 200K¤"/>
        <s v="164228-EMPRUNT BNP 300K¤"/>
        <s v="164229-EMPRUNT BNP 400K¤"/>
        <s v="164230-EMPRUNT PAL 300 K¤"/>
        <s v="164231-EMPRUNT CA 200 K¤"/>
        <s v="164232-EMPRUNT CE 340 K¤"/>
        <s v="164233-EMPRUNT PAL 580K¤"/>
        <s v="164234-EMPRUNT CA 380 K¤"/>
        <s v="164235-EMPRUNT PAL 422800 ¤"/>
        <s v="164236-EMPRUNT BNP 815 K¤"/>
        <s v="164237-EMPRUNT SG 352 KEUROS"/>
        <s v="164238-EMPRUNT BNP"/>
        <s v="164239-EMPRUNT CRCA 600 000 ATEC"/>
        <s v="164240-EMPRUNT BNP 445840 (DROHMAN)"/>
        <s v="164241-EMPRUNT BNP 500 K¤"/>
        <s v="164242-EMPRUNT CA 300 K¤ INFORM"/>
        <s v="164309-EMPRUNT SG 550 K¤"/>
        <s v="164311-EMPRUNT BNP 174 K¤"/>
        <s v="164312-EMPRUNT CA 600 K¤"/>
        <s v="164313-EMPRUNT PAL 350"/>
        <s v="164314-EMPRUNT CE 130"/>
        <s v="164315-EMPRUNT BNP 348 K¤"/>
        <s v="164316-EMPRUNT BNP 58K¤"/>
        <s v="164317-EMPRUNT PAL 300 K¤"/>
        <s v="167580-PRET BPI EXPORT"/>
        <s v="167585-PRET BPI EXPORT"/>
        <s v="167590-AVANCE CONTRAT COFACE - USA MA"/>
        <s v="168840-INTERETS COURUS S/EMPRUNTS BAN"/>
        <s v="204000-MARQUES"/>
        <s v="205000-CONCESSIONS, BREVETS, LICENCES"/>
        <s v="205100-LOGICIELS"/>
        <s v="207000-FONDS COMMERCIAL"/>
        <s v="207009-FONDS COMMERCIAL TUP"/>
        <s v="211000-TERRAINS"/>
        <s v="211009-TERRAINS TUP"/>
        <s v="212000-AGENCEMENTS ET AMENAGEMENT TER"/>
        <s v="212009-AGENCEMENTS ET AMENAGEMENT TER"/>
        <s v="213110-BATIMENTS INDUSTRIELS"/>
        <s v="213119-BATIMENTS INDUSTRIELS TUP"/>
        <s v="213150-BATIMENTS ADMINISTRATIFS"/>
        <s v="213180-BATIMENTS D'HABITATION"/>
        <s v="213510-AMENAGEMENT BAT INDUSTRIEL"/>
        <s v="213519-AMENAGEMENT BAT INDUSTRIEL TUP"/>
        <s v="213550-AMENAGEMENT BAT ADMINISTRATIF"/>
        <s v="213580-AMENAGEMENT BAT HABITATION"/>
        <s v="213800-OUVRAGES D'INFRASTRUCTURE"/>
        <s v="215400-MATERIEL INDUSTRIEL"/>
        <s v="215500-OUTILLAGE INDUSTRIEL"/>
        <s v="215700-AMENAGEMENTS MAT &amp; OUTILLAGE"/>
        <s v="218100-INSTALLATIONS GENERALES"/>
        <s v="218109-INSTALLATIONS GENERALES TUP"/>
        <s v="218200-MATERIEL DE TRANSPORT"/>
        <s v="218300-MATERIEL DE BUREAU"/>
        <s v="218310-MATERIEL DE MARKETING"/>
        <s v="218350-MATERIEL INFORMATIQUE FIXE"/>
        <s v="218360-MATERIEL INFORMATIQUE PORTABLE"/>
        <s v="218400-MOBILIER"/>
        <s v="231618-EBAVURAGE MATAGE SUR 306"/>
        <s v="231643-CHARGEUR POSITIONNEUR 171"/>
        <s v="231644-EBAVURAGE MACHINE 541"/>
        <s v="231645-Système détect plaquette 522"/>
        <s v="231646-AMENAGEMENT ROULEUSE ESCOFIER"/>
        <s v="231647-TRANSFERT BOOSTER 2.0 N°3001"/>
        <s v="231648-ATEC FENTE 2 ET 4 TAILLANTS 15"/>
        <s v="231649-Cabine de protection machine 4"/>
        <s v="231650-TRAVAUX CELORIA 2602"/>
        <s v="231652-AGRANDISSEMENT ATELIER MARTEAU"/>
        <s v="231655-ETAUX 4 POINTS MACHINE 505"/>
        <s v="231656-SOUDEUSE 3.0"/>
        <s v="231657-PRESSE A BRASER ULTIMAX 646"/>
        <s v="231658-SERTISSEUSE ULTIMAX 646"/>
        <s v="231659-MANUTENTION B2 9001"/>
        <s v="238500-AVANCES ET ACOMPTES S/MAT &amp; OU"/>
        <s v="261110-ACTIONS GROUPE"/>
        <s v="267110-CREANCES RATTACHEES PARTICIPAT"/>
        <s v="274300-PRET AU PERSONNEL"/>
        <s v="275000-DEPOT ET CAUTIONNEMENTS"/>
        <s v="280500-AMORTISSEMENT CONCESSION, BREV"/>
        <s v="280510-AMORT LOGICIELS"/>
        <s v="281200-AMORT AGENCEMENTS TERRAINS"/>
        <s v="281209-AMORT AGENCEMENTS TERRAINS TUP"/>
        <s v="281311-AMORT BAT INDUSTRIEL"/>
        <s v="281315-AMORT BAT ADMINISTRATIF"/>
        <s v="281318-AMORT BAT HABITATION"/>
        <s v="281319-AMORT BAT INDUSTRIEL TUP"/>
        <s v="281351-AMORT AMENAGEMENT BAT INDUSTRI"/>
        <s v="281355-AMORT AMENAGEMENT BAT ADMINIST"/>
        <s v="281358-AMORT AMENAGEMENT BAT HABITATI"/>
        <s v="281359-AMORT AMENAGEMENT BAT INDUSTRI"/>
        <s v="281380-AMORT INFRASTRUCTURE"/>
        <s v="281540-AMORT MATERIEL INDUSTRIEL"/>
        <s v="281550-AMORT OUTILLAGE INDUSTRIEL"/>
        <s v="281570-AMORT AMENAGEMENT MAT &amp; OUT"/>
        <s v="281810-AMORT INSTALLATIONS GENERALES"/>
        <s v="281819-AMORT INSTALLATIONS GENERALES"/>
        <s v="281820-AMORT MATERIEL DE TRANSPORT"/>
        <s v="281830-AMORT MATERIEL DE BUREAU"/>
        <s v="281831-AMORT MATERIEL MARKETING"/>
        <s v="281835-AMORT MATERIEL INFORMATIQUE FI"/>
        <s v="281836-AMORT MATERIEL INFORMATIQUE PO"/>
        <s v="281840-AMORT MOBILIER"/>
        <s v="296000-PROV DEPRECIATION TITRES GROUP"/>
        <s v="311000-STOCKS MATIERES PEMIERES"/>
        <s v="326000-STOCKS EMBALLAGES"/>
        <s v="331000-STOCKS PRODUITS EN COURS"/>
        <s v="355000-STOCKS PRODUITS FINIS"/>
        <s v="371000-STOCKS MARCHANDISES"/>
        <s v="391000-PROV P/DEPRECIATION MAT PREM"/>
        <s v="392000-PROV P/DEPRECIATION AUTRES APPR"/>
        <s v="393000-PROV P/DEPRECIATION PRODUITS EN"/>
        <s v="395000-PROV P/ DEPRECIATION PRODUITS F"/>
        <s v="401100-FOURNISSEURS"/>
        <s v="401999-REPRISE FACT FRS"/>
        <s v="403100-FOURNISSEURS EFFETS A PAYER"/>
        <s v="408100-AGENTS FACTURES NON PARVENUES"/>
        <s v="408200-FOURNISSEURS FACTURES NON PARV"/>
        <s v="408300-FAR/PRIMES S/ CA ET PP"/>
        <s v="409800-RRRO A OBTENIR AVOIR A RECEVOI"/>
        <s v="411100-CLIENTS"/>
        <s v="411999-REPRISE FACT CLIENTS"/>
        <s v="416100-CLIENTS DOUTEUX ET LITIGIEUX"/>
        <s v="418100-CLIENTS FACTURES A ETABLIR"/>
        <s v="419800-RRRO A ACCORDER ET AVOIR A ETA"/>
        <s v="421100-REMUNERATION DUES AU PERSONNEL"/>
        <s v="424100-PARTICIPATION DES SALARIES"/>
        <s v="425109-PERSONNEL AVANCES ET ACOMPTE T"/>
        <s v="427100-PERSONNEL OPPOSITIONS"/>
        <s v="428100-PERSONNEL NOTE DE FRAIS"/>
        <s v="428600-AUTRES CHARGES A PAYER"/>
        <s v="431000-URSSAF LONS LE SAUNIER"/>
        <s v="437005-APICIL"/>
        <s v="437006-GENERALI"/>
        <s v="437007-MALAKOFF"/>
        <s v="437008-RETRAITE REUNICA"/>
        <s v="437016-CHARGES PERSONNEL ETRANGER"/>
        <s v="438600-AUTRES CHARGES A PAYER"/>
        <s v="438700-PRODUITS A RECEVOIR"/>
        <s v="445500-TVA A DECAISSER"/>
        <s v="445670-CREDIT TVA DEDUCTIBLE A REPORT"/>
        <s v="445850-TVA S/ENCAISSEMENTS"/>
        <s v="445860-TVA S/FACT NON PARVENUES"/>
        <s v="445870-TVA S/AVOIR A ETABLIR"/>
        <s v="448600-ETAT - CHARGES A PAYER"/>
        <s v="451300-GROUPE  DIAGER LEADER"/>
        <s v="451350-GROUPE  DIAGER LEADER TRESORER"/>
        <s v="451450-DIAMEX"/>
        <s v="451850-DIAGER GMBH"/>
        <s v="468600-DIVERS - CHARGES A PAYER"/>
        <s v="470100-AVANCE RETENUE PAIE NEGATIVE"/>
        <s v="476100-DIFF CONV. DIMINUTION CREANCES"/>
        <s v="477000-DIFFERENCE DE CONVERSION - PAS"/>
        <s v="477100-DIFF CONVERS. AUGMENTATION CRE"/>
        <s v="486000-CHARGES CONSTATEES D'AVANCE"/>
        <s v="487000-PRODUITS CONSTATES D'AVANCE"/>
        <s v="491000-PROVISION P/DEPRECIATION CLIEN"/>
        <s v="511300-TRAITES A ENCAISSER"/>
        <s v="512100-CIAL"/>
        <s v="512200-BNP"/>
        <s v="512250-BNP LIVRES"/>
        <s v="512260-BNP USD"/>
        <s v="512300-CREDIT AGRICOLE"/>
        <s v="512400-SOCIETE GENERALE"/>
        <s v="512450-SOCIETE GENERALE DOLLARS"/>
        <s v="512550-BQUE PALATINE"/>
        <s v="512800-BANESTO"/>
        <s v="512950-CAISSE EPARGNE"/>
        <s v="531100-CAISSE POLIGNY"/>
        <s v="531400-CAISSE DEVISES"/>
        <s v="601000-ACHATS MATIERES PREMIERES ET F"/>
        <s v="602000-ACHATS CONSOMMABLES"/>
        <s v="603100-VARIATION STOCKS MATIERES"/>
        <s v="603200-VARIATION STOCKS AUTRES APPRO"/>
        <s v="603700-VARIATION STOCKS MARCHANDISES"/>
        <s v="604100-TRAITEMENT DE SURFACE"/>
        <s v="604110-SOUS TRAITANCE CONDITIONNEMENT"/>
        <s v="604120-SOUS TRAITANCE MARQUAGE ETUIS"/>
        <s v="604200-AFFUTAGE"/>
        <s v="604900-AUTRES PRESTATIONS DE SERVICE"/>
        <s v="606100-EDF"/>
        <s v="606110-FIOUL"/>
        <s v="606120-GAZ"/>
        <s v="606131-EAU"/>
        <s v="606160-BOIS"/>
        <s v="606200-CARBURANT VEHICULES"/>
        <s v="606300-FOURNITURES ENTRETIEN PETIT OU"/>
        <s v="606301-EQUIPEMENT PERSONNEL ATELIER"/>
        <s v="606305-FOURNITURES ENTRETIEN MACHINES"/>
        <s v="606309-AUTRES PETIT EQUIPEMENT"/>
        <s v="606400-FOURN ADMINISTRATIVES"/>
        <s v="606410-FOURNITURES INFORMATIQUES"/>
        <s v="606420-IMPRIMES DE BUREAU"/>
        <s v="606500-PRODUITS D'ENTRETIEN"/>
        <s v="606800-AUTRES FOURNITURES"/>
        <s v="607000-ACHAT MARCHANDISES"/>
        <s v="607920-ACHAT MARCHANDISE REPRISE CLIE"/>
        <s v="608000-FRAIS ACCESSOIRES S/ACHATS"/>
        <s v="608100-FRAIS ACCESSOIRES S/601"/>
        <s v="608115-FRAIS PAR AVION S/601"/>
        <s v="608200-FRAIS ACCESSOIRES S/602"/>
        <s v="608400-FRAIS ACCESSOIRES S/604"/>
        <s v="608700-FRAIS ACCESSOIRES S/607"/>
        <s v="609000-RRR OBTENUS S/ACHATS"/>
        <s v="611100-TRAITEMENT DES DECHETS"/>
        <s v="611990-SOUS TRAITANCE AUTRES"/>
        <s v="612000-CREDIT-BAIL"/>
        <s v="613200-LOCATION IMMOBILIERE ET CHARGE"/>
        <s v="613500-LOCATION MATERIEL"/>
        <s v="613550-LOCATION VEHICULES"/>
        <s v="615200-ENTRETIEN &amp; REP S/IMMOBILIER"/>
        <s v="615501-ENTRETIEN &amp; REP S/MAT &amp; OUTILL"/>
        <s v="615502-ENTRETIEN &amp; REP S/VEHICULES"/>
        <s v="615505-INTERVENTIONS INFORMATIQUES"/>
        <s v="615509-ENTRETIEN &amp; REP S/AUTRES"/>
        <s v="615600-CONTRAT MAINTENANCE INFORMATIQ"/>
        <s v="615610-CONTRAT MAINTENANCE MATERIELS"/>
        <s v="615620-CONTRAT MAINTENANCE VEHICULES"/>
        <s v="615690-CONTRAT MAINTENANCE AUTRES"/>
        <s v="616100-ASS. MULTIRISQUE INDUSTRIELLE"/>
        <s v="616110-ASS. RESPONCABILITE CIVILE"/>
        <s v="616115-PREDICA IFC"/>
        <s v="616140-ASS. VEHICULES"/>
        <s v="616150-GARANTIE PERTE FINANCIERE/LEAS"/>
        <s v="616300-ASS.TRANSPORT M/SES"/>
        <s v="616500-ASS. RISQUES CLIENTS"/>
        <s v="617000-ETUDES &amp; RECHERCHES"/>
        <s v="617100-DALLES POUR ESSAIS"/>
        <s v="618000-DOCUMENTATION"/>
        <s v="618500-SEMINAIRES &amp; COLLOQUES"/>
        <s v="621100-PERSONNEL INTERIMAIRE"/>
        <s v="622200-COMMISSIONS S/VENTES"/>
        <s v="622600-HONORAIRES COMPTABLES ET CAC"/>
        <s v="622610-HONORAIRES JURIDIQUES"/>
        <s v="622620-HONORAIRES HOLDING"/>
        <s v="622690-HONORAIRES AUTRES"/>
        <s v="622700-FRAIS D'ACTES ET DE CONTENTIEU"/>
        <s v="623100-ANNONCES ET INSERTIONS"/>
        <s v="623300-FOIRES ET EXPOSITIONS"/>
        <s v="623400-CADEAUX CLIENTS"/>
        <s v="623500-COOPERATION (CLIENTS)"/>
        <s v="623600-CATALOGUES ET IMPRIMES PUBLICI"/>
        <s v="623810-DONS SANS CERFA"/>
        <s v="623811-DONS SPONSORS CERFA"/>
        <s v="623812-DONS MARCHANDISES"/>
        <s v="623820-PRIMES/CA CLIENTS (EX BFA)"/>
        <s v="623830-PENALITES CLIENTS"/>
        <s v="623900-AUTRES PUBLICITES"/>
        <s v="624100-PORT S/ACHATS PAR TERRE-MER"/>
        <s v="624110-DT DOUANE (HORS ACH.MATIÈRE)"/>
        <s v="624190-PORT S/RETOUR CLIENTS"/>
        <s v="624200-PORT S/VENTES FRANCE"/>
        <s v="624210-PORT S/VENTES EXPORT"/>
        <s v="625100-VOYAGES ET DEPLACEMENTS"/>
        <s v="625150-VOYAGES DEPL RT ABONN TRAINS S"/>
        <s v="625600-MISSIONS"/>
        <s v="625700-RECEPTIONS"/>
        <s v="625760-FRAIS DEMARRAGE DIAMEX"/>
        <s v="625770-FRAIS DEMARRAGE GMBH"/>
        <s v="626001-AFFRANCHISSEMENTS"/>
        <s v="626002-RESEAU INFORMATIQUE ET INTERNE"/>
        <s v="626003-TELEPHONE"/>
        <s v="627800-FRAIS DE BANQUE"/>
        <s v="628100-COTISATIONS"/>
        <s v="628400-FRAIS DE RECRUTEMENT"/>
        <s v="633300-PART EMPLOYEUR FORMATION CONTI"/>
        <s v="633400-PARTICIPATION EFFORT CONSTRUCT"/>
        <s v="633500-TAXE APPRENTISSAGE"/>
        <s v="635110-TAXE PROFESSIONNELLE"/>
        <s v="635120-TAXE FONCIERE"/>
        <s v="635140-TAXE S/VEHICULES DE SOCIETE"/>
        <s v="635800-TAXES AUTRES"/>
        <s v="637100-CONTRIBUTION SOCIALE ORGANIC"/>
        <s v="637800-COREM CETIM"/>
        <s v="641100-SALAIRES ET APPOINTEMENTS"/>
        <s v="641150-REMUNERATION PERSONNEL ETRANGE"/>
        <s v="641200-CONGES PAYES"/>
        <s v="641300-PRIMES"/>
        <s v="641310-GRATIFICATIONS (STAGE &amp; MEDAIL"/>
        <s v="641400-INTERESSEMENT DU PERSONNEL"/>
        <s v="641406-INDEMNITE DEPART RETRAITE"/>
        <s v="645100-COTISATIONS URSSAF"/>
        <s v="645105-COTISATIONS CHARGES PAT ALEX"/>
        <s v="645210-COTISATIONS PREVOYANCE"/>
        <s v="645220-COTISATIONS MUTUELLES"/>
        <s v="645300-COTISATIONS RETRAITES"/>
        <s v="645500-CHARGES A PAYER S/CONGES PAYES"/>
        <s v="645510-CHARGES A PAYER S/PRIMES VARIA"/>
        <s v="645520-CHARGES A PAYER SUR REMUNERATI"/>
        <s v="645900-CICE"/>
        <s v="647200-VERSEMENT COMITE D'ENTREPRISE"/>
        <s v="647210-CE - RESTAURATION CANTINE"/>
        <s v="647230-PRIMES DE PANIERS"/>
        <s v="647500-MEDECINE DU TRAVAIL"/>
        <s v="648000-AUTRES CHARGES DE PERSONNEL"/>
        <s v="648100-FORMATION DU PERSONNEL"/>
        <s v="651100-REDEVANCES BREVETS, LICENCES"/>
        <s v="658000-AUTRES CHARGES DE GESTION"/>
        <s v="661100-INTERETS DES EMPRUNTS ET DETTE"/>
        <s v="661170-INTERETS S/PARTICIPATION"/>
        <s v="661500-INTERETS S/COMPTES COURANTS"/>
        <s v="661510-AGIOS S/DECOUVERT"/>
        <s v="665000-ESCOMPTES ACCORDES"/>
        <s v="666000-PERTES DE CHANGE"/>
        <s v="668000-CHARGES FINANCIERES"/>
        <s v="668100-DUCROIRE"/>
        <s v="671200-PENALITES AMENDES FISCALES"/>
        <s v="671400-CREANCES IRRECOUVR S/EXERCICE"/>
        <s v="671410-CREANCES IRRECOUVRABLES SOUMIS"/>
        <s v="671600-INDEMNITES DE LICENCIEMENT"/>
        <s v="672100-CREANCES IRRECOUVR S/ EX ANTER"/>
        <s v="672110-CREANCES IRRECOUVRABLES SOUMIS"/>
        <s v="672200-AUTRES CHARGES EXCPET S/EX ANT"/>
        <s v="675200-VNC IMMO CORPORELLES CEDEES"/>
        <s v="678000-AUTRES CHARGES EXCEPTIONNELLES"/>
        <s v="681110-DOTATION AMORT IMMOB INCORPORE"/>
        <s v="681120-DOTATION AMORT IMMOB CORPORELL"/>
        <s v="681730-DOTATION PROVISION DEPRECIATIO"/>
        <s v="681740-DOTATION PROVISION DEPRECIATIO"/>
        <s v="687100-DOTATION PROVISION IMMO"/>
        <s v="687300-DOTATION PROVISION REGLEMENTEE"/>
        <s v="687500-DOTATION PROV RISQUES &amp; CHARGE"/>
        <s v="687600-DOTATION PROV EXCEPT"/>
        <s v="691000-PARTICIPATION DES SALARIES"/>
        <s v="695000-IMPOTS SUR LES BENEFICES"/>
        <s v="699000-CREDIT IMPOT RECHERCHE"/>
        <s v="701101-VENTES PRODUITS FAB - FRANCE"/>
        <s v="701102-VENTES PRDUITS FAB - CEE"/>
        <s v="701103-VENTES PRODUITS FAB - HCEE"/>
        <s v="703100-VENTES DECHETS - FRANCE EXONER"/>
        <s v="706101-VENTES PREST SERVICE - FRANCE"/>
        <s v="706102-VENTES PREST SERVICE - CEE"/>
        <s v="706103-VENTES PREST SERVICE - HCEE"/>
        <s v="706201-RESEGMENTATION - FRANCE SOUMIS"/>
        <s v="707100-VENTES MARCHANDISES - FRANCE E"/>
        <s v="707101-VENTES MARCHANDISES - FRANCE"/>
        <s v="707102-VENTES MARCHANDISES - CEE"/>
        <s v="707103-VENTES MARCHANDISES - HCEE"/>
        <s v="707920-VENTE MARCHANDISE REPRISE CLIE"/>
        <s v="708400-MISE A DISPO PERSONNEL FACTURE"/>
        <s v="708500-PORT FACTURE - FRANCE EXO"/>
        <s v="708501-PORT FACTURE - FRANCE"/>
        <s v="708502-PORT FACTURE - CEE"/>
        <s v="708503-PORT FACTURE - HCEE"/>
        <s v="708800-AUTRES PRODUITS - FR EXO"/>
        <s v="708801-AUTRES PRODUITS - FRANCE"/>
        <s v="708802-AUTRES PRODUITS - CEE"/>
        <s v="708803-AUTRES PRODUITS - HCEE"/>
        <s v="709111-BFA INCONDIT FRANCE S/N"/>
        <s v="709112-BFA INCONDIT - CEE S/N"/>
        <s v="709210-BFA CONDIT - FRANCE S/N EXO"/>
        <s v="709211-BFA CONDIT - FRANCE S/N"/>
        <s v="709212-BFA CONDIT - CEE S/N"/>
        <s v="709213-BFA CONDIT - HCEE S/N"/>
        <s v="709411-SERVICE FRANCE S/N"/>
        <s v="709412-SERVICE - CEE S/N"/>
        <s v="713300-VARIATION STOCKS EN-COURS"/>
        <s v="713500-VARIATION STOCKS PRODUITS"/>
        <s v="722000-PROD IMMOB - IMMO CORPORELLES"/>
        <s v="740000-SUBVENTION D'EXPLOITATION"/>
        <s v="758000-PRODUITS DIVERS"/>
        <s v="762600-REVENUS PRETS"/>
        <s v="765000-ESCOMPTES OBTENUS"/>
        <s v="766000-GAINS DE CHANGE"/>
        <s v="768000-AUTRES PRODUITS FINANCIERS"/>
        <s v="772800-PRODUITS EXCEPT S/EX ANT NON S"/>
        <s v="772810-PRODUITS EXCEPT S/EX ANTE SOUM"/>
        <s v="775100-PRODUITS CESSIONS IMMO INCORPO"/>
        <s v="775110-PRODUITS CESSIONS IMMO BAT 6"/>
        <s v="775200-PRODUITS CESSIONS IMMO CORPORE"/>
        <s v="778800-PRODUITS EXCEPTIONNELS DIVERS"/>
        <s v="781730-REPRISE S/PROV STOCKS ET ENCOU"/>
        <s v="781740-REPRISE S/PROV CREANCES"/>
        <s v="787300-REPRISE S/PROV REGLEMNTEES-STO"/>
        <s v="787500-REPRISE S/PROV POUR R &amp; C EXCE"/>
        <s v="791000-TRANSFERT DE CHARGES D'EXPL SO"/>
        <s v="791100-TRANSFERT DE CHARGES D'EXPL EX"/>
        <s v="791140-TRANSFERT DE CHARGES D'EXPL CE"/>
        <s v="791150-TRANSFERT DE CHARGES D'EXPL HC"/>
        <s v="791200-TRANSFERT CHARGES FORMATION"/>
        <s v="791300-HARMONIE PREVOYANCE ABS SAL"/>
      </sharedItems>
    </cacheField>
    <cacheField name="Var (€)" numFmtId="0">
      <sharedItems containsSemiMixedTypes="0" containsString="0" containsNumber="1" minValue="-2684658.72" maxValue="2355006.4300000002"/>
    </cacheField>
    <cacheField name="Var (%)" numFmtId="0" formula="'Var (€)'/'2017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1">
  <r>
    <x v="0"/>
    <x v="0"/>
    <n v="-2530000"/>
    <n v="-2530000"/>
    <x v="0"/>
    <x v="0"/>
    <x v="0"/>
    <x v="0"/>
    <n v="0"/>
  </r>
  <r>
    <x v="1"/>
    <x v="1"/>
    <n v="-10.99"/>
    <n v="-10.99"/>
    <x v="0"/>
    <x v="1"/>
    <x v="0"/>
    <x v="1"/>
    <n v="0"/>
  </r>
  <r>
    <x v="2"/>
    <x v="2"/>
    <n v="-253000"/>
    <n v="-253000"/>
    <x v="0"/>
    <x v="2"/>
    <x v="0"/>
    <x v="2"/>
    <n v="0"/>
  </r>
  <r>
    <x v="3"/>
    <x v="3"/>
    <n v="-6360488.5800000001"/>
    <n v="-5672951.0700000003"/>
    <x v="0"/>
    <x v="3"/>
    <x v="0"/>
    <x v="3"/>
    <n v="-687537.51"/>
  </r>
  <r>
    <x v="4"/>
    <x v="4"/>
    <n v="0"/>
    <n v="0"/>
    <x v="0"/>
    <x v="4"/>
    <x v="1"/>
    <x v="4"/>
    <n v="0"/>
  </r>
  <r>
    <x v="5"/>
    <x v="5"/>
    <n v="0"/>
    <n v="0"/>
    <x v="0"/>
    <x v="4"/>
    <x v="1"/>
    <x v="5"/>
    <n v="0"/>
  </r>
  <r>
    <x v="6"/>
    <x v="6"/>
    <n v="-50354"/>
    <n v="0"/>
    <x v="0"/>
    <x v="5"/>
    <x v="2"/>
    <x v="6"/>
    <n v="-50354"/>
  </r>
  <r>
    <x v="7"/>
    <x v="7"/>
    <n v="-911627"/>
    <n v="-334390"/>
    <x v="1"/>
    <x v="6"/>
    <x v="3"/>
    <x v="7"/>
    <n v="-577237"/>
  </r>
  <r>
    <x v="8"/>
    <x v="8"/>
    <n v="-8938.66"/>
    <n v="-61491.11"/>
    <x v="2"/>
    <x v="7"/>
    <x v="4"/>
    <x v="8"/>
    <n v="52552.45"/>
  </r>
  <r>
    <x v="9"/>
    <x v="9"/>
    <n v="-63490.13"/>
    <n v="-112794.35"/>
    <x v="2"/>
    <x v="7"/>
    <x v="4"/>
    <x v="9"/>
    <n v="49304.22"/>
  </r>
  <r>
    <x v="10"/>
    <x v="10"/>
    <n v="0"/>
    <n v="0"/>
    <x v="2"/>
    <x v="7"/>
    <x v="4"/>
    <x v="10"/>
    <n v="0"/>
  </r>
  <r>
    <x v="11"/>
    <x v="11"/>
    <n v="0"/>
    <n v="-7001.78"/>
    <x v="2"/>
    <x v="7"/>
    <x v="4"/>
    <x v="11"/>
    <n v="7001.78"/>
  </r>
  <r>
    <x v="12"/>
    <x v="11"/>
    <n v="0"/>
    <n v="-7001.78"/>
    <x v="2"/>
    <x v="7"/>
    <x v="4"/>
    <x v="12"/>
    <n v="7001.78"/>
  </r>
  <r>
    <x v="13"/>
    <x v="12"/>
    <n v="0"/>
    <n v="-45000"/>
    <x v="2"/>
    <x v="7"/>
    <x v="4"/>
    <x v="13"/>
    <n v="45000"/>
  </r>
  <r>
    <x v="14"/>
    <x v="13"/>
    <n v="0"/>
    <n v="-48963.21"/>
    <x v="2"/>
    <x v="7"/>
    <x v="4"/>
    <x v="14"/>
    <n v="48963.21"/>
  </r>
  <r>
    <x v="15"/>
    <x v="14"/>
    <n v="0"/>
    <n v="-62722.18"/>
    <x v="2"/>
    <x v="7"/>
    <x v="4"/>
    <x v="15"/>
    <n v="62722.18"/>
  </r>
  <r>
    <x v="16"/>
    <x v="15"/>
    <n v="0"/>
    <n v="-38330.879999999997"/>
    <x v="2"/>
    <x v="7"/>
    <x v="4"/>
    <x v="16"/>
    <n v="38330.879999999997"/>
  </r>
  <r>
    <x v="17"/>
    <x v="16"/>
    <n v="-5967.06"/>
    <n v="-76752.67"/>
    <x v="2"/>
    <x v="7"/>
    <x v="4"/>
    <x v="17"/>
    <n v="70785.61"/>
  </r>
  <r>
    <x v="18"/>
    <x v="17"/>
    <n v="-466230.58"/>
    <n v="-558308.15"/>
    <x v="2"/>
    <x v="7"/>
    <x v="4"/>
    <x v="18"/>
    <n v="92077.57"/>
  </r>
  <r>
    <x v="19"/>
    <x v="18"/>
    <n v="-272511.98"/>
    <n v="-326363.46000000002"/>
    <x v="2"/>
    <x v="7"/>
    <x v="4"/>
    <x v="19"/>
    <n v="53851.48"/>
  </r>
  <r>
    <x v="20"/>
    <x v="19"/>
    <n v="-333242.96999999997"/>
    <n v="-393010.29"/>
    <x v="2"/>
    <x v="7"/>
    <x v="4"/>
    <x v="20"/>
    <n v="59767.32"/>
  </r>
  <r>
    <x v="21"/>
    <x v="20"/>
    <n v="-725590.28"/>
    <n v="-244500"/>
    <x v="2"/>
    <x v="7"/>
    <x v="4"/>
    <x v="21"/>
    <n v="-481090.28"/>
  </r>
  <r>
    <x v="22"/>
    <x v="21"/>
    <n v="-282462.53000000003"/>
    <n v="-352200"/>
    <x v="2"/>
    <x v="7"/>
    <x v="4"/>
    <x v="22"/>
    <n v="69737.47"/>
  </r>
  <r>
    <x v="23"/>
    <x v="22"/>
    <n v="-240182.64"/>
    <n v="-154980"/>
    <x v="2"/>
    <x v="7"/>
    <x v="4"/>
    <x v="23"/>
    <n v="-85202.64"/>
  </r>
  <r>
    <x v="24"/>
    <x v="23"/>
    <n v="-169520.3"/>
    <n v="0"/>
    <x v="2"/>
    <x v="7"/>
    <x v="4"/>
    <x v="24"/>
    <n v="-169520.3"/>
  </r>
  <r>
    <x v="25"/>
    <x v="24"/>
    <n v="-130635.42"/>
    <n v="0"/>
    <x v="2"/>
    <x v="7"/>
    <x v="4"/>
    <x v="25"/>
    <n v="-130635.42"/>
  </r>
  <r>
    <x v="26"/>
    <x v="25"/>
    <n v="-488405.65"/>
    <n v="0"/>
    <x v="2"/>
    <x v="7"/>
    <x v="4"/>
    <x v="26"/>
    <n v="-488405.65"/>
  </r>
  <r>
    <x v="27"/>
    <x v="26"/>
    <n v="-151390.39000000001"/>
    <n v="0"/>
    <x v="2"/>
    <x v="7"/>
    <x v="4"/>
    <x v="27"/>
    <n v="-151390.39000000001"/>
  </r>
  <r>
    <x v="28"/>
    <x v="27"/>
    <n v="0"/>
    <n v="-76953.570000000007"/>
    <x v="2"/>
    <x v="7"/>
    <x v="4"/>
    <x v="28"/>
    <n v="76953.570000000007"/>
  </r>
  <r>
    <x v="29"/>
    <x v="28"/>
    <n v="-27023.29"/>
    <n v="-62538.32"/>
    <x v="2"/>
    <x v="7"/>
    <x v="4"/>
    <x v="29"/>
    <n v="35515.03"/>
  </r>
  <r>
    <x v="30"/>
    <x v="29"/>
    <n v="-123934.73"/>
    <n v="-256953.25"/>
    <x v="2"/>
    <x v="7"/>
    <x v="4"/>
    <x v="30"/>
    <n v="133018.51999999999"/>
  </r>
  <r>
    <x v="31"/>
    <x v="30"/>
    <n v="-90849.49"/>
    <n v="-161891.54"/>
    <x v="2"/>
    <x v="7"/>
    <x v="4"/>
    <x v="31"/>
    <n v="71042.05"/>
  </r>
  <r>
    <x v="32"/>
    <x v="31"/>
    <n v="-35528.71"/>
    <n v="-61758.84"/>
    <x v="2"/>
    <x v="7"/>
    <x v="4"/>
    <x v="32"/>
    <n v="26230.13"/>
  </r>
  <r>
    <x v="33"/>
    <x v="32"/>
    <n v="-101252.03"/>
    <n v="-171510.1"/>
    <x v="2"/>
    <x v="7"/>
    <x v="4"/>
    <x v="33"/>
    <n v="70258.070000000007"/>
  </r>
  <r>
    <x v="34"/>
    <x v="33"/>
    <n v="-19867.16"/>
    <n v="-31527.87"/>
    <x v="2"/>
    <x v="7"/>
    <x v="4"/>
    <x v="34"/>
    <n v="11660.71"/>
  </r>
  <r>
    <x v="35"/>
    <x v="14"/>
    <n v="-106879.35"/>
    <n v="-167037.09"/>
    <x v="2"/>
    <x v="7"/>
    <x v="4"/>
    <x v="35"/>
    <n v="60157.74"/>
  </r>
  <r>
    <x v="36"/>
    <x v="34"/>
    <n v="-300000"/>
    <n v="-380000"/>
    <x v="2"/>
    <x v="8"/>
    <x v="4"/>
    <x v="36"/>
    <n v="80000"/>
  </r>
  <r>
    <x v="37"/>
    <x v="34"/>
    <n v="-1000000"/>
    <n v="0"/>
    <x v="2"/>
    <x v="8"/>
    <x v="4"/>
    <x v="37"/>
    <n v="-1000000"/>
  </r>
  <r>
    <x v="38"/>
    <x v="35"/>
    <n v="0"/>
    <n v="-3526.86"/>
    <x v="2"/>
    <x v="8"/>
    <x v="4"/>
    <x v="38"/>
    <n v="3526.86"/>
  </r>
  <r>
    <x v="39"/>
    <x v="36"/>
    <n v="-3715.37"/>
    <n v="-3035.43"/>
    <x v="2"/>
    <x v="8"/>
    <x v="4"/>
    <x v="39"/>
    <n v="-679.94"/>
  </r>
  <r>
    <x v="40"/>
    <x v="37"/>
    <n v="22825"/>
    <n v="22825"/>
    <x v="3"/>
    <x v="9"/>
    <x v="5"/>
    <x v="40"/>
    <n v="0"/>
  </r>
  <r>
    <x v="41"/>
    <x v="38"/>
    <n v="149182.96"/>
    <n v="137739.42000000001"/>
    <x v="3"/>
    <x v="10"/>
    <x v="5"/>
    <x v="41"/>
    <n v="11443.54"/>
  </r>
  <r>
    <x v="42"/>
    <x v="39"/>
    <n v="460423.57"/>
    <n v="271400.57"/>
    <x v="3"/>
    <x v="10"/>
    <x v="5"/>
    <x v="42"/>
    <n v="189023"/>
  </r>
  <r>
    <x v="43"/>
    <x v="40"/>
    <n v="123000"/>
    <n v="123000"/>
    <x v="3"/>
    <x v="11"/>
    <x v="5"/>
    <x v="43"/>
    <n v="0"/>
  </r>
  <r>
    <x v="44"/>
    <x v="41"/>
    <n v="76224.509999999995"/>
    <n v="76224.509999999995"/>
    <x v="3"/>
    <x v="11"/>
    <x v="5"/>
    <x v="44"/>
    <n v="0"/>
  </r>
  <r>
    <x v="45"/>
    <x v="42"/>
    <n v="10468.15"/>
    <n v="10468.15"/>
    <x v="4"/>
    <x v="12"/>
    <x v="6"/>
    <x v="45"/>
    <n v="0"/>
  </r>
  <r>
    <x v="46"/>
    <x v="43"/>
    <n v="6707.76"/>
    <n v="6707.76"/>
    <x v="4"/>
    <x v="12"/>
    <x v="6"/>
    <x v="46"/>
    <n v="0"/>
  </r>
  <r>
    <x v="47"/>
    <x v="44"/>
    <n v="138551.35999999999"/>
    <n v="138551.35999999999"/>
    <x v="4"/>
    <x v="12"/>
    <x v="6"/>
    <x v="47"/>
    <n v="0"/>
  </r>
  <r>
    <x v="48"/>
    <x v="44"/>
    <n v="4820.88"/>
    <n v="4820.88"/>
    <x v="4"/>
    <x v="12"/>
    <x v="6"/>
    <x v="48"/>
    <n v="0"/>
  </r>
  <r>
    <x v="49"/>
    <x v="45"/>
    <n v="32025.16"/>
    <n v="32025.16"/>
    <x v="4"/>
    <x v="13"/>
    <x v="6"/>
    <x v="49"/>
    <n v="0"/>
  </r>
  <r>
    <x v="50"/>
    <x v="46"/>
    <n v="179988.94"/>
    <n v="179988.94"/>
    <x v="4"/>
    <x v="13"/>
    <x v="6"/>
    <x v="50"/>
    <n v="0"/>
  </r>
  <r>
    <x v="51"/>
    <x v="47"/>
    <n v="1006349.18"/>
    <n v="1006349.18"/>
    <x v="4"/>
    <x v="13"/>
    <x v="6"/>
    <x v="51"/>
    <n v="0"/>
  </r>
  <r>
    <x v="52"/>
    <x v="48"/>
    <n v="15244.9"/>
    <n v="15244.9"/>
    <x v="4"/>
    <x v="13"/>
    <x v="6"/>
    <x v="52"/>
    <n v="0"/>
  </r>
  <r>
    <x v="53"/>
    <x v="49"/>
    <n v="1117545.54"/>
    <n v="1087339.1499999999"/>
    <x v="4"/>
    <x v="13"/>
    <x v="6"/>
    <x v="53"/>
    <n v="30206.39"/>
  </r>
  <r>
    <x v="54"/>
    <x v="50"/>
    <n v="132003.45000000001"/>
    <n v="132003.45000000001"/>
    <x v="4"/>
    <x v="13"/>
    <x v="6"/>
    <x v="54"/>
    <n v="0"/>
  </r>
  <r>
    <x v="55"/>
    <x v="51"/>
    <n v="300621.96999999997"/>
    <n v="300621.96999999997"/>
    <x v="4"/>
    <x v="13"/>
    <x v="6"/>
    <x v="55"/>
    <n v="0"/>
  </r>
  <r>
    <x v="56"/>
    <x v="52"/>
    <n v="6792.25"/>
    <n v="6792.25"/>
    <x v="4"/>
    <x v="13"/>
    <x v="6"/>
    <x v="56"/>
    <n v="0"/>
  </r>
  <r>
    <x v="57"/>
    <x v="53"/>
    <n v="145439.43"/>
    <n v="145439.43"/>
    <x v="4"/>
    <x v="13"/>
    <x v="6"/>
    <x v="57"/>
    <n v="0"/>
  </r>
  <r>
    <x v="58"/>
    <x v="54"/>
    <n v="14785536.810000001"/>
    <n v="13691588.789999999"/>
    <x v="4"/>
    <x v="14"/>
    <x v="6"/>
    <x v="58"/>
    <n v="1093948.02"/>
  </r>
  <r>
    <x v="59"/>
    <x v="55"/>
    <n v="1012520.22"/>
    <n v="960784.89"/>
    <x v="4"/>
    <x v="14"/>
    <x v="6"/>
    <x v="59"/>
    <n v="51735.33"/>
  </r>
  <r>
    <x v="60"/>
    <x v="56"/>
    <n v="861708.09"/>
    <n v="857658.09"/>
    <x v="4"/>
    <x v="14"/>
    <x v="6"/>
    <x v="60"/>
    <n v="4050"/>
  </r>
  <r>
    <x v="61"/>
    <x v="57"/>
    <n v="72182.92"/>
    <n v="65117.440000000002"/>
    <x v="4"/>
    <x v="15"/>
    <x v="6"/>
    <x v="61"/>
    <n v="7065.48"/>
  </r>
  <r>
    <x v="62"/>
    <x v="58"/>
    <n v="47038.37"/>
    <n v="47038.37"/>
    <x v="4"/>
    <x v="15"/>
    <x v="6"/>
    <x v="62"/>
    <n v="0"/>
  </r>
  <r>
    <x v="63"/>
    <x v="59"/>
    <n v="117204.59"/>
    <n v="117204.59"/>
    <x v="4"/>
    <x v="15"/>
    <x v="6"/>
    <x v="63"/>
    <n v="0"/>
  </r>
  <r>
    <x v="64"/>
    <x v="60"/>
    <n v="74154.13"/>
    <n v="72755.13"/>
    <x v="4"/>
    <x v="15"/>
    <x v="6"/>
    <x v="64"/>
    <n v="1399"/>
  </r>
  <r>
    <x v="65"/>
    <x v="61"/>
    <n v="31222.560000000001"/>
    <n v="46260.57"/>
    <x v="4"/>
    <x v="15"/>
    <x v="6"/>
    <x v="65"/>
    <n v="-15038.01"/>
  </r>
  <r>
    <x v="66"/>
    <x v="62"/>
    <n v="175513.29"/>
    <n v="245244.83"/>
    <x v="4"/>
    <x v="15"/>
    <x v="6"/>
    <x v="66"/>
    <n v="-69731.539999999994"/>
  </r>
  <r>
    <x v="67"/>
    <x v="63"/>
    <n v="17954.95"/>
    <n v="15610.07"/>
    <x v="4"/>
    <x v="15"/>
    <x v="6"/>
    <x v="67"/>
    <n v="2344.88"/>
  </r>
  <r>
    <x v="68"/>
    <x v="64"/>
    <n v="1213950.57"/>
    <n v="1124709.1399999999"/>
    <x v="4"/>
    <x v="15"/>
    <x v="6"/>
    <x v="68"/>
    <n v="89241.43"/>
  </r>
  <r>
    <x v="69"/>
    <x v="65"/>
    <n v="36341.93"/>
    <n v="36341.93"/>
    <x v="4"/>
    <x v="16"/>
    <x v="7"/>
    <x v="69"/>
    <n v="0"/>
  </r>
  <r>
    <x v="70"/>
    <x v="66"/>
    <n v="45586.720000000001"/>
    <n v="6070.58"/>
    <x v="4"/>
    <x v="16"/>
    <x v="7"/>
    <x v="70"/>
    <n v="39516.14"/>
  </r>
  <r>
    <x v="71"/>
    <x v="67"/>
    <n v="4895.16"/>
    <n v="237.14"/>
    <x v="4"/>
    <x v="16"/>
    <x v="7"/>
    <x v="71"/>
    <n v="4658.0200000000004"/>
  </r>
  <r>
    <x v="72"/>
    <x v="68"/>
    <n v="0"/>
    <n v="26508.2"/>
    <x v="4"/>
    <x v="16"/>
    <x v="7"/>
    <x v="72"/>
    <n v="-26508.2"/>
  </r>
  <r>
    <x v="73"/>
    <x v="69"/>
    <n v="54204.01"/>
    <n v="299200.28000000003"/>
    <x v="4"/>
    <x v="16"/>
    <x v="7"/>
    <x v="73"/>
    <n v="-244996.27"/>
  </r>
  <r>
    <x v="74"/>
    <x v="70"/>
    <n v="523492.96"/>
    <n v="10419.799999999999"/>
    <x v="4"/>
    <x v="16"/>
    <x v="7"/>
    <x v="74"/>
    <n v="513073.16"/>
  </r>
  <r>
    <x v="75"/>
    <x v="71"/>
    <n v="105898.91"/>
    <n v="0"/>
    <x v="4"/>
    <x v="16"/>
    <x v="7"/>
    <x v="75"/>
    <n v="105898.91"/>
  </r>
  <r>
    <x v="76"/>
    <x v="72"/>
    <n v="0"/>
    <n v="421.95"/>
    <x v="4"/>
    <x v="16"/>
    <x v="7"/>
    <x v="76"/>
    <n v="-421.95"/>
  </r>
  <r>
    <x v="77"/>
    <x v="73"/>
    <n v="0"/>
    <n v="4356.26"/>
    <x v="4"/>
    <x v="16"/>
    <x v="7"/>
    <x v="77"/>
    <n v="-4356.26"/>
  </r>
  <r>
    <x v="78"/>
    <x v="74"/>
    <n v="24373.8"/>
    <n v="0"/>
    <x v="4"/>
    <x v="16"/>
    <x v="7"/>
    <x v="78"/>
    <n v="24373.8"/>
  </r>
  <r>
    <x v="79"/>
    <x v="75"/>
    <n v="314.39999999999998"/>
    <n v="0"/>
    <x v="4"/>
    <x v="16"/>
    <x v="7"/>
    <x v="79"/>
    <n v="314.39999999999998"/>
  </r>
  <r>
    <x v="80"/>
    <x v="76"/>
    <n v="580.42999999999995"/>
    <n v="0"/>
    <x v="4"/>
    <x v="16"/>
    <x v="7"/>
    <x v="80"/>
    <n v="580.42999999999995"/>
  </r>
  <r>
    <x v="81"/>
    <x v="77"/>
    <n v="2197.8000000000002"/>
    <n v="0"/>
    <x v="4"/>
    <x v="16"/>
    <x v="7"/>
    <x v="81"/>
    <n v="2197.8000000000002"/>
  </r>
  <r>
    <x v="82"/>
    <x v="78"/>
    <n v="4649.9799999999996"/>
    <n v="0"/>
    <x v="4"/>
    <x v="16"/>
    <x v="7"/>
    <x v="82"/>
    <n v="4649.9799999999996"/>
  </r>
  <r>
    <x v="83"/>
    <x v="79"/>
    <n v="7061.5"/>
    <n v="0"/>
    <x v="4"/>
    <x v="16"/>
    <x v="7"/>
    <x v="83"/>
    <n v="7061.5"/>
  </r>
  <r>
    <x v="84"/>
    <x v="80"/>
    <n v="313752"/>
    <n v="401230"/>
    <x v="4"/>
    <x v="17"/>
    <x v="7"/>
    <x v="84"/>
    <n v="-87478"/>
  </r>
  <r>
    <x v="85"/>
    <x v="81"/>
    <n v="3587662.58"/>
    <n v="3587662.58"/>
    <x v="5"/>
    <x v="18"/>
    <x v="8"/>
    <x v="85"/>
    <n v="0"/>
  </r>
  <r>
    <x v="86"/>
    <x v="82"/>
    <n v="100525.8"/>
    <n v="80000"/>
    <x v="5"/>
    <x v="19"/>
    <x v="8"/>
    <x v="86"/>
    <n v="20525.8"/>
  </r>
  <r>
    <x v="87"/>
    <x v="83"/>
    <n v="629.69000000000005"/>
    <n v="1632.02"/>
    <x v="5"/>
    <x v="20"/>
    <x v="9"/>
    <x v="87"/>
    <n v="-1002.33"/>
  </r>
  <r>
    <x v="88"/>
    <x v="84"/>
    <n v="70000"/>
    <n v="24200"/>
    <x v="5"/>
    <x v="21"/>
    <x v="9"/>
    <x v="88"/>
    <n v="45800"/>
  </r>
  <r>
    <x v="89"/>
    <x v="85"/>
    <n v="-146043.76999999999"/>
    <n v="-135479.35"/>
    <x v="3"/>
    <x v="22"/>
    <x v="10"/>
    <x v="89"/>
    <n v="-10564.42"/>
  </r>
  <r>
    <x v="90"/>
    <x v="86"/>
    <n v="-381902.56"/>
    <n v="-271400.57"/>
    <x v="3"/>
    <x v="22"/>
    <x v="10"/>
    <x v="90"/>
    <n v="-110501.99"/>
  </r>
  <r>
    <x v="91"/>
    <x v="87"/>
    <n v="-134593.53"/>
    <n v="-132614.65"/>
    <x v="4"/>
    <x v="23"/>
    <x v="11"/>
    <x v="91"/>
    <n v="-1978.88"/>
  </r>
  <r>
    <x v="92"/>
    <x v="88"/>
    <n v="-4820.88"/>
    <n v="-4820.88"/>
    <x v="4"/>
    <x v="23"/>
    <x v="11"/>
    <x v="92"/>
    <n v="0"/>
  </r>
  <r>
    <x v="93"/>
    <x v="89"/>
    <n v="-26074.31"/>
    <n v="-24104.27"/>
    <x v="4"/>
    <x v="24"/>
    <x v="11"/>
    <x v="93"/>
    <n v="-1970.04"/>
  </r>
  <r>
    <x v="94"/>
    <x v="90"/>
    <n v="-610590.31999999995"/>
    <n v="-575530.38"/>
    <x v="4"/>
    <x v="24"/>
    <x v="11"/>
    <x v="94"/>
    <n v="-35059.94"/>
  </r>
  <r>
    <x v="95"/>
    <x v="91"/>
    <n v="-15244.9"/>
    <n v="-15244.9"/>
    <x v="4"/>
    <x v="24"/>
    <x v="11"/>
    <x v="95"/>
    <n v="0"/>
  </r>
  <r>
    <x v="96"/>
    <x v="92"/>
    <n v="-179988.94"/>
    <n v="-179988.94"/>
    <x v="4"/>
    <x v="24"/>
    <x v="11"/>
    <x v="96"/>
    <n v="0"/>
  </r>
  <r>
    <x v="97"/>
    <x v="93"/>
    <n v="-705919.39"/>
    <n v="-627570.94999999995"/>
    <x v="4"/>
    <x v="24"/>
    <x v="11"/>
    <x v="97"/>
    <n v="-78348.44"/>
  </r>
  <r>
    <x v="98"/>
    <x v="94"/>
    <n v="-287800.98"/>
    <n v="-283420.32"/>
    <x v="4"/>
    <x v="24"/>
    <x v="11"/>
    <x v="98"/>
    <n v="-4380.66"/>
  </r>
  <r>
    <x v="99"/>
    <x v="95"/>
    <n v="-6792.25"/>
    <n v="-6792.25"/>
    <x v="4"/>
    <x v="24"/>
    <x v="11"/>
    <x v="99"/>
    <n v="0"/>
  </r>
  <r>
    <x v="100"/>
    <x v="93"/>
    <n v="-132003.45000000001"/>
    <n v="-132003.45000000001"/>
    <x v="4"/>
    <x v="24"/>
    <x v="11"/>
    <x v="100"/>
    <n v="0"/>
  </r>
  <r>
    <x v="101"/>
    <x v="96"/>
    <n v="-140354.92000000001"/>
    <n v="-137812.66"/>
    <x v="4"/>
    <x v="24"/>
    <x v="11"/>
    <x v="101"/>
    <n v="-2542.2600000000002"/>
  </r>
  <r>
    <x v="102"/>
    <x v="97"/>
    <n v="-11374954.41"/>
    <n v="-10736590.109999999"/>
    <x v="4"/>
    <x v="25"/>
    <x v="11"/>
    <x v="102"/>
    <n v="-638364.30000000005"/>
  </r>
  <r>
    <x v="103"/>
    <x v="98"/>
    <n v="-839381.01"/>
    <n v="-776850.68"/>
    <x v="4"/>
    <x v="25"/>
    <x v="11"/>
    <x v="103"/>
    <n v="-62530.33"/>
  </r>
  <r>
    <x v="104"/>
    <x v="99"/>
    <n v="-828346.67"/>
    <n v="-817456.07"/>
    <x v="4"/>
    <x v="25"/>
    <x v="11"/>
    <x v="104"/>
    <n v="-10890.6"/>
  </r>
  <r>
    <x v="105"/>
    <x v="100"/>
    <n v="-65007.19"/>
    <n v="-62097.77"/>
    <x v="4"/>
    <x v="26"/>
    <x v="11"/>
    <x v="105"/>
    <n v="-2909.42"/>
  </r>
  <r>
    <x v="106"/>
    <x v="100"/>
    <n v="-47038.37"/>
    <n v="-47038.37"/>
    <x v="4"/>
    <x v="26"/>
    <x v="11"/>
    <x v="106"/>
    <n v="0"/>
  </r>
  <r>
    <x v="107"/>
    <x v="101"/>
    <n v="-117204.59"/>
    <n v="-108430.47"/>
    <x v="4"/>
    <x v="26"/>
    <x v="11"/>
    <x v="107"/>
    <n v="-8774.1200000000008"/>
  </r>
  <r>
    <x v="108"/>
    <x v="102"/>
    <n v="-70957.100000000006"/>
    <n v="-72755.13"/>
    <x v="4"/>
    <x v="26"/>
    <x v="11"/>
    <x v="108"/>
    <n v="1798.03"/>
  </r>
  <r>
    <x v="109"/>
    <x v="103"/>
    <n v="-22261.8"/>
    <n v="-35185.51"/>
    <x v="4"/>
    <x v="26"/>
    <x v="11"/>
    <x v="109"/>
    <n v="12923.71"/>
  </r>
  <r>
    <x v="110"/>
    <x v="104"/>
    <n v="-136407.85999999999"/>
    <n v="-210403.68"/>
    <x v="4"/>
    <x v="26"/>
    <x v="11"/>
    <x v="110"/>
    <n v="73995.820000000007"/>
  </r>
  <r>
    <x v="111"/>
    <x v="105"/>
    <n v="-14018.18"/>
    <n v="-13969.14"/>
    <x v="4"/>
    <x v="26"/>
    <x v="11"/>
    <x v="111"/>
    <n v="-49.04"/>
  </r>
  <r>
    <x v="112"/>
    <x v="106"/>
    <n v="-1086719.54"/>
    <n v="-972282.63"/>
    <x v="4"/>
    <x v="26"/>
    <x v="11"/>
    <x v="112"/>
    <n v="-114436.91"/>
  </r>
  <r>
    <x v="113"/>
    <x v="107"/>
    <n v="-2656865.0499999998"/>
    <n v="-1853609.05"/>
    <x v="5"/>
    <x v="27"/>
    <x v="12"/>
    <x v="113"/>
    <n v="-803256"/>
  </r>
  <r>
    <x v="114"/>
    <x v="108"/>
    <n v="945748"/>
    <n v="661138"/>
    <x v="6"/>
    <x v="28"/>
    <x v="13"/>
    <x v="114"/>
    <n v="284610"/>
  </r>
  <r>
    <x v="115"/>
    <x v="109"/>
    <n v="1368283"/>
    <n v="1526525"/>
    <x v="6"/>
    <x v="28"/>
    <x v="14"/>
    <x v="115"/>
    <n v="-158242"/>
  </r>
  <r>
    <x v="116"/>
    <x v="110"/>
    <n v="5790560"/>
    <n v="5304996"/>
    <x v="6"/>
    <x v="29"/>
    <x v="15"/>
    <x v="116"/>
    <n v="485564"/>
  </r>
  <r>
    <x v="117"/>
    <x v="111"/>
    <n v="2908249"/>
    <n v="2227251"/>
    <x v="6"/>
    <x v="30"/>
    <x v="16"/>
    <x v="117"/>
    <n v="680998"/>
  </r>
  <r>
    <x v="118"/>
    <x v="112"/>
    <n v="800948"/>
    <n v="843437"/>
    <x v="6"/>
    <x v="31"/>
    <x v="17"/>
    <x v="118"/>
    <n v="-42489"/>
  </r>
  <r>
    <x v="119"/>
    <x v="113"/>
    <n v="-220344"/>
    <n v="-211456"/>
    <x v="6"/>
    <x v="32"/>
    <x v="18"/>
    <x v="119"/>
    <n v="-8888"/>
  </r>
  <r>
    <x v="120"/>
    <x v="114"/>
    <n v="-426443"/>
    <n v="-456669"/>
    <x v="6"/>
    <x v="32"/>
    <x v="18"/>
    <x v="120"/>
    <n v="30226"/>
  </r>
  <r>
    <x v="121"/>
    <x v="115"/>
    <n v="-760811"/>
    <n v="-735788"/>
    <x v="6"/>
    <x v="33"/>
    <x v="18"/>
    <x v="121"/>
    <n v="-25023"/>
  </r>
  <r>
    <x v="122"/>
    <x v="116"/>
    <n v="-635724"/>
    <n v="-612627"/>
    <x v="6"/>
    <x v="34"/>
    <x v="18"/>
    <x v="122"/>
    <n v="-23097"/>
  </r>
  <r>
    <x v="123"/>
    <x v="117"/>
    <n v="-2215679.96"/>
    <n v="-1948658.22"/>
    <x v="7"/>
    <x v="35"/>
    <x v="19"/>
    <x v="123"/>
    <n v="-267021.74"/>
  </r>
  <r>
    <x v="124"/>
    <x v="118"/>
    <n v="19.61"/>
    <n v="1.44"/>
    <x v="8"/>
    <x v="36"/>
    <x v="20"/>
    <x v="124"/>
    <n v="18.170000000000002"/>
  </r>
  <r>
    <x v="125"/>
    <x v="119"/>
    <n v="-567595.75"/>
    <n v="-667167.85"/>
    <x v="7"/>
    <x v="37"/>
    <x v="19"/>
    <x v="125"/>
    <n v="99572.1"/>
  </r>
  <r>
    <x v="126"/>
    <x v="120"/>
    <n v="-89106.21"/>
    <n v="-44489.53"/>
    <x v="7"/>
    <x v="38"/>
    <x v="19"/>
    <x v="126"/>
    <n v="-44616.68"/>
  </r>
  <r>
    <x v="127"/>
    <x v="121"/>
    <n v="-597299.59"/>
    <n v="-747620.04"/>
    <x v="7"/>
    <x v="38"/>
    <x v="19"/>
    <x v="127"/>
    <n v="150320.45000000001"/>
  </r>
  <r>
    <x v="128"/>
    <x v="122"/>
    <n v="-844180.88"/>
    <n v="-606876.84"/>
    <x v="7"/>
    <x v="38"/>
    <x v="19"/>
    <x v="128"/>
    <n v="-237304.04"/>
  </r>
  <r>
    <x v="129"/>
    <x v="123"/>
    <n v="14867.52"/>
    <n v="8075.12"/>
    <x v="8"/>
    <x v="36"/>
    <x v="20"/>
    <x v="129"/>
    <n v="6792.4"/>
  </r>
  <r>
    <x v="130"/>
    <x v="124"/>
    <n v="10095139.01"/>
    <n v="7740132.5800000001"/>
    <x v="9"/>
    <x v="39"/>
    <x v="21"/>
    <x v="130"/>
    <n v="2355006.4300000002"/>
  </r>
  <r>
    <x v="131"/>
    <x v="125"/>
    <n v="-2562774.13"/>
    <n v="-1467335.64"/>
    <x v="10"/>
    <x v="40"/>
    <x v="22"/>
    <x v="131"/>
    <n v="-1095438.49"/>
  </r>
  <r>
    <x v="132"/>
    <x v="126"/>
    <n v="47643.11"/>
    <n v="12511.81"/>
    <x v="9"/>
    <x v="41"/>
    <x v="21"/>
    <x v="132"/>
    <n v="35131.300000000003"/>
  </r>
  <r>
    <x v="133"/>
    <x v="127"/>
    <n v="23746.63"/>
    <n v="11430.23"/>
    <x v="9"/>
    <x v="42"/>
    <x v="21"/>
    <x v="133"/>
    <n v="12316.4"/>
  </r>
  <r>
    <x v="134"/>
    <x v="128"/>
    <n v="-2998065.75"/>
    <n v="-2714593.45"/>
    <x v="10"/>
    <x v="40"/>
    <x v="22"/>
    <x v="134"/>
    <n v="-283472.3"/>
  </r>
  <r>
    <x v="135"/>
    <x v="129"/>
    <n v="0"/>
    <n v="600"/>
    <x v="8"/>
    <x v="43"/>
    <x v="23"/>
    <x v="135"/>
    <n v="-600"/>
  </r>
  <r>
    <x v="136"/>
    <x v="130"/>
    <n v="-98094"/>
    <n v="-102552"/>
    <x v="11"/>
    <x v="44"/>
    <x v="24"/>
    <x v="136"/>
    <n v="4458"/>
  </r>
  <r>
    <x v="137"/>
    <x v="131"/>
    <n v="1000"/>
    <n v="1000"/>
    <x v="8"/>
    <x v="43"/>
    <x v="23"/>
    <x v="137"/>
    <n v="0"/>
  </r>
  <r>
    <x v="138"/>
    <x v="132"/>
    <n v="-199"/>
    <n v="-1573.36"/>
    <x v="11"/>
    <x v="44"/>
    <x v="24"/>
    <x v="138"/>
    <n v="1374.36"/>
  </r>
  <r>
    <x v="139"/>
    <x v="133"/>
    <n v="-55720.9"/>
    <n v="-52378.86"/>
    <x v="11"/>
    <x v="44"/>
    <x v="24"/>
    <x v="139"/>
    <n v="-3342.04"/>
  </r>
  <r>
    <x v="140"/>
    <x v="134"/>
    <n v="-1037670.3"/>
    <n v="-984267.26"/>
    <x v="11"/>
    <x v="44"/>
    <x v="24"/>
    <x v="140"/>
    <n v="-53403.040000000001"/>
  </r>
  <r>
    <x v="141"/>
    <x v="135"/>
    <n v="-268622"/>
    <n v="-251759"/>
    <x v="11"/>
    <x v="44"/>
    <x v="25"/>
    <x v="141"/>
    <n v="-16863"/>
  </r>
  <r>
    <x v="142"/>
    <x v="136"/>
    <n v="-13767.37"/>
    <n v="-12370.05"/>
    <x v="11"/>
    <x v="44"/>
    <x v="25"/>
    <x v="142"/>
    <n v="-1397.32"/>
  </r>
  <r>
    <x v="143"/>
    <x v="137"/>
    <n v="-4124.38"/>
    <n v="0"/>
    <x v="11"/>
    <x v="44"/>
    <x v="25"/>
    <x v="143"/>
    <n v="-4124.38"/>
  </r>
  <r>
    <x v="144"/>
    <x v="138"/>
    <n v="-4262.2700000000004"/>
    <n v="-4012.5"/>
    <x v="11"/>
    <x v="44"/>
    <x v="25"/>
    <x v="144"/>
    <n v="-249.77"/>
  </r>
  <r>
    <x v="145"/>
    <x v="139"/>
    <n v="-67597.08"/>
    <n v="-62123.08"/>
    <x v="11"/>
    <x v="44"/>
    <x v="25"/>
    <x v="145"/>
    <n v="-5474"/>
  </r>
  <r>
    <x v="146"/>
    <x v="140"/>
    <n v="4800"/>
    <n v="4800"/>
    <x v="8"/>
    <x v="43"/>
    <x v="26"/>
    <x v="146"/>
    <n v="0"/>
  </r>
  <r>
    <x v="147"/>
    <x v="134"/>
    <n v="-570477.92000000004"/>
    <n v="-584848.51"/>
    <x v="11"/>
    <x v="44"/>
    <x v="25"/>
    <x v="147"/>
    <n v="14370.59"/>
  </r>
  <r>
    <x v="148"/>
    <x v="141"/>
    <n v="-4745.17"/>
    <n v="13175.04"/>
    <x v="11"/>
    <x v="44"/>
    <x v="25"/>
    <x v="148"/>
    <n v="-17920.21"/>
  </r>
  <r>
    <x v="149"/>
    <x v="142"/>
    <n v="0"/>
    <n v="-23007"/>
    <x v="11"/>
    <x v="45"/>
    <x v="27"/>
    <x v="149"/>
    <n v="23007"/>
  </r>
  <r>
    <x v="150"/>
    <x v="143"/>
    <n v="1446"/>
    <n v="0"/>
    <x v="8"/>
    <x v="46"/>
    <x v="28"/>
    <x v="150"/>
    <n v="1446"/>
  </r>
  <r>
    <x v="151"/>
    <x v="144"/>
    <n v="97936.52"/>
    <n v="112581.24"/>
    <x v="8"/>
    <x v="46"/>
    <x v="28"/>
    <x v="151"/>
    <n v="-14644.72"/>
  </r>
  <r>
    <x v="152"/>
    <x v="145"/>
    <n v="222366.88"/>
    <n v="162582.79"/>
    <x v="8"/>
    <x v="46"/>
    <x v="28"/>
    <x v="152"/>
    <n v="59784.09"/>
  </r>
  <r>
    <x v="153"/>
    <x v="146"/>
    <n v="464216.83"/>
    <n v="421561.05"/>
    <x v="8"/>
    <x v="46"/>
    <x v="28"/>
    <x v="153"/>
    <n v="42655.78"/>
  </r>
  <r>
    <x v="154"/>
    <x v="147"/>
    <n v="-30625.360000000001"/>
    <n v="-17753"/>
    <x v="11"/>
    <x v="45"/>
    <x v="27"/>
    <x v="154"/>
    <n v="-12872.36"/>
  </r>
  <r>
    <x v="155"/>
    <x v="148"/>
    <n v="100667.51"/>
    <n v="-53588.49"/>
    <x v="8"/>
    <x v="36"/>
    <x v="29"/>
    <x v="155"/>
    <n v="154256"/>
  </r>
  <r>
    <x v="156"/>
    <x v="149"/>
    <n v="-2076745"/>
    <n v="-3576745"/>
    <x v="2"/>
    <x v="8"/>
    <x v="30"/>
    <x v="156"/>
    <n v="1500000"/>
  </r>
  <r>
    <x v="157"/>
    <x v="150"/>
    <n v="0"/>
    <n v="578000"/>
    <x v="8"/>
    <x v="36"/>
    <x v="29"/>
    <x v="157"/>
    <n v="-578000"/>
  </r>
  <r>
    <x v="158"/>
    <x v="151"/>
    <n v="650897.84"/>
    <n v="598623.64"/>
    <x v="8"/>
    <x v="36"/>
    <x v="29"/>
    <x v="158"/>
    <n v="52274.2"/>
  </r>
  <r>
    <x v="159"/>
    <x v="152"/>
    <n v="-16269.05"/>
    <n v="-15219.92"/>
    <x v="10"/>
    <x v="40"/>
    <x v="31"/>
    <x v="159"/>
    <n v="-1049.1300000000001"/>
  </r>
  <r>
    <x v="160"/>
    <x v="153"/>
    <n v="182.09"/>
    <n v="223.43"/>
    <x v="8"/>
    <x v="36"/>
    <x v="32"/>
    <x v="160"/>
    <n v="-41.34"/>
  </r>
  <r>
    <x v="161"/>
    <x v="154"/>
    <n v="0"/>
    <n v="83585.37"/>
    <x v="12"/>
    <x v="47"/>
    <x v="33"/>
    <x v="161"/>
    <n v="-83585.37"/>
  </r>
  <r>
    <x v="162"/>
    <x v="155"/>
    <n v="-19.61"/>
    <n v="-1.44"/>
    <x v="13"/>
    <x v="48"/>
    <x v="34"/>
    <x v="162"/>
    <n v="-18.170000000000002"/>
  </r>
  <r>
    <x v="163"/>
    <x v="156"/>
    <n v="-113598.57"/>
    <n v="0"/>
    <x v="13"/>
    <x v="48"/>
    <x v="34"/>
    <x v="163"/>
    <n v="-113598.57"/>
  </r>
  <r>
    <x v="164"/>
    <x v="157"/>
    <n v="178175.48"/>
    <n v="196034.47"/>
    <x v="12"/>
    <x v="49"/>
    <x v="35"/>
    <x v="164"/>
    <n v="-17858.990000000002"/>
  </r>
  <r>
    <x v="165"/>
    <x v="158"/>
    <n v="0"/>
    <n v="-105566.56"/>
    <x v="13"/>
    <x v="50"/>
    <x v="36"/>
    <x v="165"/>
    <n v="105566.56"/>
  </r>
  <r>
    <x v="166"/>
    <x v="159"/>
    <n v="-47214.52"/>
    <n v="-11583.15"/>
    <x v="9"/>
    <x v="51"/>
    <x v="37"/>
    <x v="166"/>
    <n v="-35631.370000000003"/>
  </r>
  <r>
    <x v="167"/>
    <x v="160"/>
    <n v="169255.4"/>
    <n v="131570"/>
    <x v="14"/>
    <x v="52"/>
    <x v="38"/>
    <x v="167"/>
    <n v="37685.4"/>
  </r>
  <r>
    <x v="168"/>
    <x v="161"/>
    <n v="21.16"/>
    <n v="2298.27"/>
    <x v="14"/>
    <x v="52"/>
    <x v="38"/>
    <x v="168"/>
    <n v="-2277.11"/>
  </r>
  <r>
    <x v="169"/>
    <x v="162"/>
    <n v="-23589.56"/>
    <n v="611823.97"/>
    <x v="2"/>
    <x v="7"/>
    <x v="39"/>
    <x v="169"/>
    <n v="-635413.53"/>
  </r>
  <r>
    <x v="170"/>
    <x v="163"/>
    <n v="0"/>
    <n v="0"/>
    <x v="14"/>
    <x v="52"/>
    <x v="38"/>
    <x v="170"/>
    <n v="0"/>
  </r>
  <r>
    <x v="171"/>
    <x v="164"/>
    <n v="2050.7399999999998"/>
    <n v="2862.8"/>
    <x v="14"/>
    <x v="52"/>
    <x v="38"/>
    <x v="171"/>
    <n v="-812.06"/>
  </r>
  <r>
    <x v="172"/>
    <x v="165"/>
    <n v="75226.55"/>
    <n v="23808.5"/>
    <x v="14"/>
    <x v="52"/>
    <x v="38"/>
    <x v="172"/>
    <n v="51418.05"/>
  </r>
  <r>
    <x v="173"/>
    <x v="166"/>
    <n v="57718.06"/>
    <n v="151268.19"/>
    <x v="14"/>
    <x v="52"/>
    <x v="38"/>
    <x v="173"/>
    <n v="-93550.13"/>
  </r>
  <r>
    <x v="174"/>
    <x v="167"/>
    <n v="84702.1"/>
    <n v="13893.25"/>
    <x v="14"/>
    <x v="52"/>
    <x v="38"/>
    <x v="174"/>
    <n v="70808.850000000006"/>
  </r>
  <r>
    <x v="175"/>
    <x v="168"/>
    <n v="949756.26"/>
    <n v="146615.73000000001"/>
    <x v="14"/>
    <x v="52"/>
    <x v="38"/>
    <x v="175"/>
    <n v="803140.53"/>
  </r>
  <r>
    <x v="176"/>
    <x v="169"/>
    <n v="0"/>
    <n v="2387.36"/>
    <x v="14"/>
    <x v="52"/>
    <x v="38"/>
    <x v="176"/>
    <n v="-2387.36"/>
  </r>
  <r>
    <x v="177"/>
    <x v="170"/>
    <n v="279819.77"/>
    <n v="633291.31999999995"/>
    <x v="14"/>
    <x v="52"/>
    <x v="38"/>
    <x v="177"/>
    <n v="-353471.55"/>
  </r>
  <r>
    <x v="178"/>
    <x v="171"/>
    <n v="46.19"/>
    <n v="704.97"/>
    <x v="14"/>
    <x v="52"/>
    <x v="40"/>
    <x v="178"/>
    <n v="-658.78"/>
  </r>
  <r>
    <x v="179"/>
    <x v="172"/>
    <n v="1702.56"/>
    <n v="1540.93"/>
    <x v="14"/>
    <x v="52"/>
    <x v="40"/>
    <x v="179"/>
    <n v="161.63"/>
  </r>
  <r>
    <x v="180"/>
    <x v="173"/>
    <n v="11185078.16"/>
    <n v="9652980.9000000004"/>
    <x v="15"/>
    <x v="53"/>
    <x v="41"/>
    <x v="180"/>
    <n v="1532097.26"/>
  </r>
  <r>
    <x v="181"/>
    <x v="174"/>
    <n v="1349195.48"/>
    <n v="1113556.42"/>
    <x v="15"/>
    <x v="53"/>
    <x v="41"/>
    <x v="181"/>
    <n v="235639.06"/>
  </r>
  <r>
    <x v="182"/>
    <x v="175"/>
    <n v="-284610"/>
    <n v="23582"/>
    <x v="15"/>
    <x v="54"/>
    <x v="41"/>
    <x v="182"/>
    <n v="-308192"/>
  </r>
  <r>
    <x v="183"/>
    <x v="176"/>
    <n v="158242"/>
    <n v="-75043"/>
    <x v="15"/>
    <x v="54"/>
    <x v="41"/>
    <x v="183"/>
    <n v="233285"/>
  </r>
  <r>
    <x v="184"/>
    <x v="177"/>
    <n v="42489"/>
    <n v="285990"/>
    <x v="15"/>
    <x v="55"/>
    <x v="41"/>
    <x v="184"/>
    <n v="-243501"/>
  </r>
  <r>
    <x v="185"/>
    <x v="178"/>
    <n v="109132.22"/>
    <n v="110739.03"/>
    <x v="16"/>
    <x v="56"/>
    <x v="42"/>
    <x v="185"/>
    <n v="-1606.81"/>
  </r>
  <r>
    <x v="186"/>
    <x v="179"/>
    <n v="754265.45"/>
    <n v="729289.75"/>
    <x v="16"/>
    <x v="56"/>
    <x v="42"/>
    <x v="186"/>
    <n v="24975.7"/>
  </r>
  <r>
    <x v="187"/>
    <x v="180"/>
    <n v="116552.9"/>
    <n v="127480.3"/>
    <x v="16"/>
    <x v="56"/>
    <x v="42"/>
    <x v="187"/>
    <n v="-10927.4"/>
  </r>
  <r>
    <x v="188"/>
    <x v="181"/>
    <n v="763.96"/>
    <n v="181.24"/>
    <x v="16"/>
    <x v="56"/>
    <x v="42"/>
    <x v="188"/>
    <n v="582.72"/>
  </r>
  <r>
    <x v="189"/>
    <x v="182"/>
    <n v="235010.71"/>
    <n v="226483.02"/>
    <x v="16"/>
    <x v="56"/>
    <x v="42"/>
    <x v="189"/>
    <n v="8527.69"/>
  </r>
  <r>
    <x v="190"/>
    <x v="183"/>
    <n v="318731.09000000003"/>
    <n v="315627.67"/>
    <x v="16"/>
    <x v="56"/>
    <x v="42"/>
    <x v="190"/>
    <n v="3103.42"/>
  </r>
  <r>
    <x v="191"/>
    <x v="184"/>
    <n v="4298.91"/>
    <n v="3596.57"/>
    <x v="16"/>
    <x v="56"/>
    <x v="42"/>
    <x v="191"/>
    <n v="702.34"/>
  </r>
  <r>
    <x v="192"/>
    <x v="185"/>
    <n v="55565.5"/>
    <n v="69533.58"/>
    <x v="16"/>
    <x v="56"/>
    <x v="42"/>
    <x v="192"/>
    <n v="-13968.08"/>
  </r>
  <r>
    <x v="193"/>
    <x v="186"/>
    <n v="5256.28"/>
    <n v="18638.689999999999"/>
    <x v="16"/>
    <x v="56"/>
    <x v="42"/>
    <x v="193"/>
    <n v="-13382.41"/>
  </r>
  <r>
    <x v="194"/>
    <x v="187"/>
    <n v="1299.5999999999999"/>
    <n v="1782"/>
    <x v="16"/>
    <x v="56"/>
    <x v="42"/>
    <x v="194"/>
    <n v="-482.4"/>
  </r>
  <r>
    <x v="195"/>
    <x v="188"/>
    <n v="141793.72"/>
    <n v="117021.91"/>
    <x v="16"/>
    <x v="56"/>
    <x v="42"/>
    <x v="195"/>
    <n v="24771.81"/>
  </r>
  <r>
    <x v="196"/>
    <x v="189"/>
    <n v="36817.26"/>
    <n v="25638.09"/>
    <x v="16"/>
    <x v="56"/>
    <x v="42"/>
    <x v="196"/>
    <n v="11179.17"/>
  </r>
  <r>
    <x v="197"/>
    <x v="190"/>
    <n v="26411.08"/>
    <n v="26932.58"/>
    <x v="16"/>
    <x v="56"/>
    <x v="42"/>
    <x v="197"/>
    <n v="-521.5"/>
  </r>
  <r>
    <x v="198"/>
    <x v="191"/>
    <n v="338470.44"/>
    <n v="485920.51"/>
    <x v="16"/>
    <x v="56"/>
    <x v="42"/>
    <x v="198"/>
    <n v="-147450.07"/>
  </r>
  <r>
    <x v="199"/>
    <x v="192"/>
    <n v="11086.66"/>
    <n v="2036.07"/>
    <x v="16"/>
    <x v="56"/>
    <x v="42"/>
    <x v="199"/>
    <n v="9050.59"/>
  </r>
  <r>
    <x v="200"/>
    <x v="193"/>
    <n v="19236.48"/>
    <n v="20920.87"/>
    <x v="16"/>
    <x v="56"/>
    <x v="42"/>
    <x v="200"/>
    <n v="-1684.39"/>
  </r>
  <r>
    <x v="201"/>
    <x v="194"/>
    <n v="13096.48"/>
    <n v="17298.12"/>
    <x v="16"/>
    <x v="56"/>
    <x v="42"/>
    <x v="201"/>
    <n v="-4201.6400000000003"/>
  </r>
  <r>
    <x v="202"/>
    <x v="195"/>
    <n v="3258.6"/>
    <n v="2370.06"/>
    <x v="16"/>
    <x v="56"/>
    <x v="42"/>
    <x v="202"/>
    <n v="888.54"/>
  </r>
  <r>
    <x v="203"/>
    <x v="196"/>
    <n v="5075.03"/>
    <n v="5990.74"/>
    <x v="16"/>
    <x v="56"/>
    <x v="42"/>
    <x v="203"/>
    <n v="-915.71"/>
  </r>
  <r>
    <x v="204"/>
    <x v="197"/>
    <n v="12065.34"/>
    <n v="14612.29"/>
    <x v="16"/>
    <x v="56"/>
    <x v="42"/>
    <x v="204"/>
    <n v="-2546.9499999999998"/>
  </r>
  <r>
    <x v="205"/>
    <x v="198"/>
    <n v="1940319.2"/>
    <n v="1721008.34"/>
    <x v="15"/>
    <x v="57"/>
    <x v="41"/>
    <x v="205"/>
    <n v="219310.86"/>
  </r>
  <r>
    <x v="206"/>
    <x v="199"/>
    <n v="86841.04"/>
    <n v="91885.35"/>
    <x v="15"/>
    <x v="57"/>
    <x v="41"/>
    <x v="206"/>
    <n v="-5044.3100000000004"/>
  </r>
  <r>
    <x v="207"/>
    <x v="200"/>
    <n v="1769.99"/>
    <n v="0"/>
    <x v="15"/>
    <x v="53"/>
    <x v="41"/>
    <x v="207"/>
    <n v="1769.99"/>
  </r>
  <r>
    <x v="208"/>
    <x v="201"/>
    <n v="197408.96"/>
    <n v="188029.05"/>
    <x v="15"/>
    <x v="53"/>
    <x v="41"/>
    <x v="208"/>
    <n v="9379.91"/>
  </r>
  <r>
    <x v="209"/>
    <x v="202"/>
    <n v="0"/>
    <n v="577.5"/>
    <x v="15"/>
    <x v="53"/>
    <x v="41"/>
    <x v="209"/>
    <n v="-577.5"/>
  </r>
  <r>
    <x v="210"/>
    <x v="203"/>
    <n v="18677.080000000002"/>
    <n v="18775.37"/>
    <x v="15"/>
    <x v="53"/>
    <x v="41"/>
    <x v="210"/>
    <n v="-98.29"/>
  </r>
  <r>
    <x v="211"/>
    <x v="204"/>
    <n v="30851.77"/>
    <n v="24852.18"/>
    <x v="15"/>
    <x v="53"/>
    <x v="41"/>
    <x v="211"/>
    <n v="5999.59"/>
  </r>
  <r>
    <x v="212"/>
    <x v="205"/>
    <n v="1212.73"/>
    <n v="473.6"/>
    <x v="15"/>
    <x v="53"/>
    <x v="41"/>
    <x v="212"/>
    <n v="739.13"/>
  </r>
  <r>
    <x v="213"/>
    <x v="206"/>
    <n v="-48467.48"/>
    <n v="-43447.86"/>
    <x v="15"/>
    <x v="53"/>
    <x v="41"/>
    <x v="213"/>
    <n v="-5019.62"/>
  </r>
  <r>
    <x v="214"/>
    <x v="207"/>
    <n v="32759.83"/>
    <n v="30688.97"/>
    <x v="16"/>
    <x v="58"/>
    <x v="43"/>
    <x v="214"/>
    <n v="2070.86"/>
  </r>
  <r>
    <x v="215"/>
    <x v="208"/>
    <n v="1760.96"/>
    <n v="501.6"/>
    <x v="16"/>
    <x v="58"/>
    <x v="43"/>
    <x v="215"/>
    <n v="1259.3599999999999"/>
  </r>
  <r>
    <x v="216"/>
    <x v="209"/>
    <n v="537100.38"/>
    <n v="488946.76"/>
    <x v="16"/>
    <x v="59"/>
    <x v="43"/>
    <x v="216"/>
    <n v="48153.62"/>
  </r>
  <r>
    <x v="217"/>
    <x v="210"/>
    <n v="398082.56"/>
    <n v="391804.64"/>
    <x v="16"/>
    <x v="60"/>
    <x v="43"/>
    <x v="217"/>
    <n v="6277.92"/>
  </r>
  <r>
    <x v="218"/>
    <x v="211"/>
    <n v="22722.52"/>
    <n v="25643.95"/>
    <x v="16"/>
    <x v="60"/>
    <x v="43"/>
    <x v="218"/>
    <n v="-2921.43"/>
  </r>
  <r>
    <x v="219"/>
    <x v="212"/>
    <n v="208648.7"/>
    <n v="219180.91"/>
    <x v="16"/>
    <x v="60"/>
    <x v="43"/>
    <x v="219"/>
    <n v="-10532.21"/>
  </r>
  <r>
    <x v="220"/>
    <x v="213"/>
    <n v="27051.63"/>
    <n v="42720.42"/>
    <x v="16"/>
    <x v="61"/>
    <x v="43"/>
    <x v="220"/>
    <n v="-15668.79"/>
  </r>
  <r>
    <x v="221"/>
    <x v="214"/>
    <n v="96090.69"/>
    <n v="54682.39"/>
    <x v="16"/>
    <x v="61"/>
    <x v="43"/>
    <x v="221"/>
    <n v="41408.300000000003"/>
  </r>
  <r>
    <x v="222"/>
    <x v="215"/>
    <n v="59209.53"/>
    <n v="64462.55"/>
    <x v="16"/>
    <x v="61"/>
    <x v="43"/>
    <x v="222"/>
    <n v="-5253.02"/>
  </r>
  <r>
    <x v="223"/>
    <x v="216"/>
    <n v="6324.05"/>
    <n v="4875"/>
    <x v="16"/>
    <x v="61"/>
    <x v="43"/>
    <x v="223"/>
    <n v="1449.05"/>
  </r>
  <r>
    <x v="224"/>
    <x v="217"/>
    <n v="401.21"/>
    <n v="1181.2"/>
    <x v="16"/>
    <x v="61"/>
    <x v="43"/>
    <x v="224"/>
    <n v="-779.99"/>
  </r>
  <r>
    <x v="225"/>
    <x v="218"/>
    <n v="114972.77"/>
    <n v="96933.64"/>
    <x v="16"/>
    <x v="61"/>
    <x v="43"/>
    <x v="225"/>
    <n v="18039.13"/>
  </r>
  <r>
    <x v="226"/>
    <x v="219"/>
    <n v="18596.2"/>
    <n v="14539.09"/>
    <x v="16"/>
    <x v="61"/>
    <x v="43"/>
    <x v="226"/>
    <n v="4057.11"/>
  </r>
  <r>
    <x v="227"/>
    <x v="220"/>
    <n v="1257.4000000000001"/>
    <n v="2097.44"/>
    <x v="16"/>
    <x v="61"/>
    <x v="43"/>
    <x v="227"/>
    <n v="-840.04"/>
  </r>
  <r>
    <x v="228"/>
    <x v="221"/>
    <n v="96916.06"/>
    <n v="93984.04"/>
    <x v="16"/>
    <x v="61"/>
    <x v="43"/>
    <x v="228"/>
    <n v="2932.02"/>
  </r>
  <r>
    <x v="229"/>
    <x v="222"/>
    <n v="53060.98"/>
    <n v="53965.54"/>
    <x v="16"/>
    <x v="62"/>
    <x v="43"/>
    <x v="229"/>
    <n v="-904.56"/>
  </r>
  <r>
    <x v="230"/>
    <x v="223"/>
    <n v="18095.52"/>
    <n v="18246.240000000002"/>
    <x v="16"/>
    <x v="62"/>
    <x v="43"/>
    <x v="230"/>
    <n v="-150.72"/>
  </r>
  <r>
    <x v="231"/>
    <x v="224"/>
    <n v="100000"/>
    <n v="54184"/>
    <x v="16"/>
    <x v="62"/>
    <x v="43"/>
    <x v="231"/>
    <n v="45816"/>
  </r>
  <r>
    <x v="232"/>
    <x v="225"/>
    <n v="41105.769999999997"/>
    <n v="45596.83"/>
    <x v="16"/>
    <x v="62"/>
    <x v="43"/>
    <x v="232"/>
    <n v="-4491.0600000000004"/>
  </r>
  <r>
    <x v="233"/>
    <x v="226"/>
    <n v="3121.4"/>
    <n v="5270.16"/>
    <x v="16"/>
    <x v="62"/>
    <x v="43"/>
    <x v="233"/>
    <n v="-2148.7600000000002"/>
  </r>
  <r>
    <x v="234"/>
    <x v="227"/>
    <n v="8383.91"/>
    <n v="9234.48"/>
    <x v="16"/>
    <x v="62"/>
    <x v="43"/>
    <x v="234"/>
    <n v="-850.57"/>
  </r>
  <r>
    <x v="235"/>
    <x v="228"/>
    <n v="30099.19"/>
    <n v="29871.200000000001"/>
    <x v="16"/>
    <x v="62"/>
    <x v="43"/>
    <x v="235"/>
    <n v="227.99"/>
  </r>
  <r>
    <x v="236"/>
    <x v="229"/>
    <n v="55403.34"/>
    <n v="51016.05"/>
    <x v="16"/>
    <x v="63"/>
    <x v="43"/>
    <x v="236"/>
    <n v="4387.29"/>
  </r>
  <r>
    <x v="237"/>
    <x v="230"/>
    <n v="56966"/>
    <n v="43050"/>
    <x v="16"/>
    <x v="63"/>
    <x v="43"/>
    <x v="237"/>
    <n v="13916"/>
  </r>
  <r>
    <x v="238"/>
    <x v="231"/>
    <n v="4116.09"/>
    <n v="3193.4"/>
    <x v="16"/>
    <x v="64"/>
    <x v="43"/>
    <x v="238"/>
    <n v="922.69"/>
  </r>
  <r>
    <x v="239"/>
    <x v="232"/>
    <n v="35569.589999999997"/>
    <n v="38100.49"/>
    <x v="16"/>
    <x v="64"/>
    <x v="43"/>
    <x v="239"/>
    <n v="-2530.9"/>
  </r>
  <r>
    <x v="240"/>
    <x v="233"/>
    <n v="1097924.8400000001"/>
    <n v="829585.53"/>
    <x v="16"/>
    <x v="65"/>
    <x v="44"/>
    <x v="240"/>
    <n v="268339.31"/>
  </r>
  <r>
    <x v="241"/>
    <x v="234"/>
    <n v="237457.9"/>
    <n v="165788.1"/>
    <x v="16"/>
    <x v="66"/>
    <x v="44"/>
    <x v="241"/>
    <n v="71669.8"/>
  </r>
  <r>
    <x v="242"/>
    <x v="235"/>
    <n v="38350"/>
    <n v="38800"/>
    <x v="16"/>
    <x v="66"/>
    <x v="44"/>
    <x v="242"/>
    <n v="-450"/>
  </r>
  <r>
    <x v="243"/>
    <x v="236"/>
    <n v="7879.28"/>
    <n v="8520.81"/>
    <x v="16"/>
    <x v="66"/>
    <x v="44"/>
    <x v="243"/>
    <n v="-641.53"/>
  </r>
  <r>
    <x v="244"/>
    <x v="237"/>
    <n v="240000"/>
    <n v="240000"/>
    <x v="16"/>
    <x v="66"/>
    <x v="44"/>
    <x v="244"/>
    <n v="0"/>
  </r>
  <r>
    <x v="245"/>
    <x v="238"/>
    <n v="121841.68"/>
    <n v="113452"/>
    <x v="16"/>
    <x v="66"/>
    <x v="44"/>
    <x v="245"/>
    <n v="8389.68"/>
  </r>
  <r>
    <x v="246"/>
    <x v="239"/>
    <n v="22708.5"/>
    <n v="348.93"/>
    <x v="16"/>
    <x v="66"/>
    <x v="44"/>
    <x v="246"/>
    <n v="22359.57"/>
  </r>
  <r>
    <x v="247"/>
    <x v="240"/>
    <n v="3291.52"/>
    <n v="6520.71"/>
    <x v="16"/>
    <x v="67"/>
    <x v="44"/>
    <x v="247"/>
    <n v="-3229.19"/>
  </r>
  <r>
    <x v="248"/>
    <x v="241"/>
    <n v="113911.43"/>
    <n v="89345.29"/>
    <x v="16"/>
    <x v="67"/>
    <x v="44"/>
    <x v="248"/>
    <n v="24566.14"/>
  </r>
  <r>
    <x v="249"/>
    <x v="242"/>
    <n v="48532.33"/>
    <n v="88517.45"/>
    <x v="16"/>
    <x v="67"/>
    <x v="44"/>
    <x v="249"/>
    <n v="-39985.120000000003"/>
  </r>
  <r>
    <x v="250"/>
    <x v="243"/>
    <n v="226546.48"/>
    <n v="178884.71"/>
    <x v="16"/>
    <x v="67"/>
    <x v="44"/>
    <x v="250"/>
    <n v="47661.77"/>
  </r>
  <r>
    <x v="251"/>
    <x v="244"/>
    <n v="20360.78"/>
    <n v="32647.88"/>
    <x v="16"/>
    <x v="67"/>
    <x v="44"/>
    <x v="251"/>
    <n v="-12287.1"/>
  </r>
  <r>
    <x v="252"/>
    <x v="245"/>
    <n v="5581.6"/>
    <n v="6055"/>
    <x v="16"/>
    <x v="67"/>
    <x v="44"/>
    <x v="252"/>
    <n v="-473.4"/>
  </r>
  <r>
    <x v="253"/>
    <x v="246"/>
    <n v="20300"/>
    <n v="16650"/>
    <x v="16"/>
    <x v="67"/>
    <x v="44"/>
    <x v="253"/>
    <n v="3650"/>
  </r>
  <r>
    <x v="254"/>
    <x v="247"/>
    <n v="92862.5"/>
    <n v="92864.65"/>
    <x v="16"/>
    <x v="67"/>
    <x v="44"/>
    <x v="254"/>
    <n v="-2.15"/>
  </r>
  <r>
    <x v="255"/>
    <x v="248"/>
    <n v="925403.04"/>
    <n v="640220.34"/>
    <x v="16"/>
    <x v="67"/>
    <x v="44"/>
    <x v="255"/>
    <n v="285182.7"/>
  </r>
  <r>
    <x v="256"/>
    <x v="249"/>
    <n v="9181.93"/>
    <n v="3811.24"/>
    <x v="16"/>
    <x v="67"/>
    <x v="44"/>
    <x v="256"/>
    <n v="5370.69"/>
  </r>
  <r>
    <x v="257"/>
    <x v="250"/>
    <n v="6156"/>
    <n v="414.25"/>
    <x v="16"/>
    <x v="67"/>
    <x v="44"/>
    <x v="257"/>
    <n v="5741.75"/>
  </r>
  <r>
    <x v="258"/>
    <x v="251"/>
    <n v="14925.65"/>
    <n v="13628.62"/>
    <x v="16"/>
    <x v="68"/>
    <x v="44"/>
    <x v="258"/>
    <n v="1297.03"/>
  </r>
  <r>
    <x v="259"/>
    <x v="252"/>
    <n v="587.49"/>
    <n v="272.06"/>
    <x v="16"/>
    <x v="68"/>
    <x v="44"/>
    <x v="259"/>
    <n v="315.43"/>
  </r>
  <r>
    <x v="260"/>
    <x v="253"/>
    <n v="786.2"/>
    <n v="441.5"/>
    <x v="16"/>
    <x v="68"/>
    <x v="44"/>
    <x v="260"/>
    <n v="344.7"/>
  </r>
  <r>
    <x v="261"/>
    <x v="254"/>
    <n v="491262.11"/>
    <n v="439830.99"/>
    <x v="16"/>
    <x v="68"/>
    <x v="44"/>
    <x v="261"/>
    <n v="51431.12"/>
  </r>
  <r>
    <x v="262"/>
    <x v="255"/>
    <n v="578933.28"/>
    <n v="501018.37"/>
    <x v="16"/>
    <x v="68"/>
    <x v="44"/>
    <x v="262"/>
    <n v="77914.91"/>
  </r>
  <r>
    <x v="263"/>
    <x v="256"/>
    <n v="185413.13"/>
    <n v="202655.63"/>
    <x v="16"/>
    <x v="69"/>
    <x v="44"/>
    <x v="263"/>
    <n v="-17242.5"/>
  </r>
  <r>
    <x v="264"/>
    <x v="257"/>
    <n v="664.2"/>
    <n v="753.3"/>
    <x v="16"/>
    <x v="69"/>
    <x v="44"/>
    <x v="264"/>
    <n v="-89.1"/>
  </r>
  <r>
    <x v="265"/>
    <x v="258"/>
    <n v="215047.62"/>
    <n v="225483.47"/>
    <x v="16"/>
    <x v="69"/>
    <x v="44"/>
    <x v="265"/>
    <n v="-10435.85"/>
  </r>
  <r>
    <x v="266"/>
    <x v="259"/>
    <n v="39815.269999999997"/>
    <n v="32028.46"/>
    <x v="16"/>
    <x v="69"/>
    <x v="44"/>
    <x v="266"/>
    <n v="7786.81"/>
  </r>
  <r>
    <x v="267"/>
    <x v="260"/>
    <n v="78038.289999999994"/>
    <n v="21899.26"/>
    <x v="16"/>
    <x v="69"/>
    <x v="44"/>
    <x v="267"/>
    <n v="56139.03"/>
  </r>
  <r>
    <x v="268"/>
    <x v="261"/>
    <n v="9811.18"/>
    <n v="31286.11"/>
    <x v="16"/>
    <x v="69"/>
    <x v="44"/>
    <x v="268"/>
    <n v="-21474.93"/>
  </r>
  <r>
    <x v="269"/>
    <x v="262"/>
    <n v="40909.08"/>
    <n v="41705.07"/>
    <x v="16"/>
    <x v="70"/>
    <x v="44"/>
    <x v="269"/>
    <n v="-795.99"/>
  </r>
  <r>
    <x v="270"/>
    <x v="263"/>
    <n v="23315.69"/>
    <n v="19148.89"/>
    <x v="16"/>
    <x v="70"/>
    <x v="44"/>
    <x v="270"/>
    <n v="4166.8"/>
  </r>
  <r>
    <x v="271"/>
    <x v="264"/>
    <n v="46152.91"/>
    <n v="54367.44"/>
    <x v="16"/>
    <x v="70"/>
    <x v="44"/>
    <x v="271"/>
    <n v="-8214.5300000000007"/>
  </r>
  <r>
    <x v="272"/>
    <x v="265"/>
    <n v="52025.22"/>
    <n v="47734.73"/>
    <x v="16"/>
    <x v="71"/>
    <x v="44"/>
    <x v="272"/>
    <n v="4290.49"/>
  </r>
  <r>
    <x v="273"/>
    <x v="266"/>
    <n v="41705.1"/>
    <n v="42264.04"/>
    <x v="16"/>
    <x v="64"/>
    <x v="44"/>
    <x v="273"/>
    <n v="-558.94000000000005"/>
  </r>
  <r>
    <x v="274"/>
    <x v="267"/>
    <n v="59811.65"/>
    <n v="11520.51"/>
    <x v="16"/>
    <x v="64"/>
    <x v="44"/>
    <x v="274"/>
    <n v="48291.14"/>
  </r>
  <r>
    <x v="275"/>
    <x v="268"/>
    <n v="87192.81"/>
    <n v="84731.43"/>
    <x v="17"/>
    <x v="72"/>
    <x v="45"/>
    <x v="275"/>
    <n v="2461.38"/>
  </r>
  <r>
    <x v="276"/>
    <x v="269"/>
    <n v="32069.05"/>
    <n v="30680"/>
    <x v="17"/>
    <x v="72"/>
    <x v="45"/>
    <x v="276"/>
    <n v="1389.05"/>
  </r>
  <r>
    <x v="277"/>
    <x v="270"/>
    <n v="47006"/>
    <n v="44971"/>
    <x v="17"/>
    <x v="72"/>
    <x v="45"/>
    <x v="277"/>
    <n v="2035"/>
  </r>
  <r>
    <x v="278"/>
    <x v="271"/>
    <n v="305867"/>
    <n v="288782"/>
    <x v="17"/>
    <x v="72"/>
    <x v="45"/>
    <x v="278"/>
    <n v="17085"/>
  </r>
  <r>
    <x v="279"/>
    <x v="272"/>
    <n v="102113.5"/>
    <n v="100967.5"/>
    <x v="17"/>
    <x v="72"/>
    <x v="45"/>
    <x v="279"/>
    <n v="1146"/>
  </r>
  <r>
    <x v="280"/>
    <x v="273"/>
    <n v="12908"/>
    <n v="13806"/>
    <x v="17"/>
    <x v="72"/>
    <x v="45"/>
    <x v="280"/>
    <n v="-898"/>
  </r>
  <r>
    <x v="281"/>
    <x v="274"/>
    <n v="635.95000000000005"/>
    <n v="606.17999999999995"/>
    <x v="17"/>
    <x v="72"/>
    <x v="45"/>
    <x v="281"/>
    <n v="29.77"/>
  </r>
  <r>
    <x v="282"/>
    <x v="275"/>
    <n v="30072.65"/>
    <n v="25211.09"/>
    <x v="17"/>
    <x v="72"/>
    <x v="45"/>
    <x v="282"/>
    <n v="4861.5600000000004"/>
  </r>
  <r>
    <x v="283"/>
    <x v="276"/>
    <n v="31792.17"/>
    <n v="30673.8"/>
    <x v="17"/>
    <x v="72"/>
    <x v="45"/>
    <x v="283"/>
    <n v="1118.3699999999999"/>
  </r>
  <r>
    <x v="284"/>
    <x v="277"/>
    <n v="6260747.9199999999"/>
    <n v="6037544.6600000001"/>
    <x v="18"/>
    <x v="73"/>
    <x v="46"/>
    <x v="284"/>
    <n v="223203.26"/>
  </r>
  <r>
    <x v="285"/>
    <x v="278"/>
    <n v="40411.53"/>
    <n v="39972.32"/>
    <x v="18"/>
    <x v="73"/>
    <x v="46"/>
    <x v="285"/>
    <n v="439.21"/>
  </r>
  <r>
    <x v="286"/>
    <x v="279"/>
    <n v="14030"/>
    <n v="3958"/>
    <x v="18"/>
    <x v="73"/>
    <x v="46"/>
    <x v="286"/>
    <n v="10072"/>
  </r>
  <r>
    <x v="287"/>
    <x v="280"/>
    <n v="848575.48"/>
    <n v="800893.61"/>
    <x v="18"/>
    <x v="73"/>
    <x v="46"/>
    <x v="287"/>
    <n v="47681.87"/>
  </r>
  <r>
    <x v="288"/>
    <x v="281"/>
    <n v="16291.24"/>
    <n v="13737.61"/>
    <x v="18"/>
    <x v="73"/>
    <x v="46"/>
    <x v="288"/>
    <n v="2553.63"/>
  </r>
  <r>
    <x v="289"/>
    <x v="282"/>
    <n v="221871"/>
    <n v="185471"/>
    <x v="18"/>
    <x v="73"/>
    <x v="46"/>
    <x v="289"/>
    <n v="36400"/>
  </r>
  <r>
    <x v="290"/>
    <x v="283"/>
    <n v="38471.08"/>
    <n v="45816.43"/>
    <x v="18"/>
    <x v="73"/>
    <x v="46"/>
    <x v="290"/>
    <n v="-7345.35"/>
  </r>
  <r>
    <x v="291"/>
    <x v="284"/>
    <n v="2139653.62"/>
    <n v="2007869.67"/>
    <x v="18"/>
    <x v="74"/>
    <x v="46"/>
    <x v="291"/>
    <n v="131783.95000000001"/>
  </r>
  <r>
    <x v="292"/>
    <x v="285"/>
    <n v="17907.04"/>
    <n v="17983.2"/>
    <x v="18"/>
    <x v="74"/>
    <x v="46"/>
    <x v="292"/>
    <n v="-76.16"/>
  </r>
  <r>
    <x v="293"/>
    <x v="286"/>
    <n v="189953.99"/>
    <n v="128276.63"/>
    <x v="18"/>
    <x v="74"/>
    <x v="46"/>
    <x v="293"/>
    <n v="61677.36"/>
  </r>
  <r>
    <x v="294"/>
    <x v="287"/>
    <n v="84869.31"/>
    <n v="82777"/>
    <x v="18"/>
    <x v="74"/>
    <x v="46"/>
    <x v="294"/>
    <n v="2092.31"/>
  </r>
  <r>
    <x v="295"/>
    <x v="288"/>
    <n v="532285.62"/>
    <n v="508704.42"/>
    <x v="18"/>
    <x v="74"/>
    <x v="46"/>
    <x v="295"/>
    <n v="23581.200000000001"/>
  </r>
  <r>
    <x v="296"/>
    <x v="289"/>
    <n v="5612"/>
    <n v="1583.2"/>
    <x v="18"/>
    <x v="74"/>
    <x v="46"/>
    <x v="296"/>
    <n v="4028.8"/>
  </r>
  <r>
    <x v="297"/>
    <x v="290"/>
    <n v="1189.22"/>
    <n v="5230.8999999999996"/>
    <x v="18"/>
    <x v="74"/>
    <x v="46"/>
    <x v="297"/>
    <n v="-4041.68"/>
  </r>
  <r>
    <x v="298"/>
    <x v="291"/>
    <n v="0"/>
    <n v="37094"/>
    <x v="18"/>
    <x v="74"/>
    <x v="46"/>
    <x v="298"/>
    <n v="-37094"/>
  </r>
  <r>
    <x v="299"/>
    <x v="292"/>
    <n v="-261798"/>
    <n v="-279226"/>
    <x v="18"/>
    <x v="74"/>
    <x v="46"/>
    <x v="299"/>
    <n v="17428"/>
  </r>
  <r>
    <x v="300"/>
    <x v="293"/>
    <n v="32069.53"/>
    <n v="30832.69"/>
    <x v="18"/>
    <x v="74"/>
    <x v="46"/>
    <x v="300"/>
    <n v="1236.8399999999999"/>
  </r>
  <r>
    <x v="301"/>
    <x v="294"/>
    <n v="15879.48"/>
    <n v="16488.18"/>
    <x v="18"/>
    <x v="74"/>
    <x v="46"/>
    <x v="301"/>
    <n v="-608.70000000000005"/>
  </r>
  <r>
    <x v="302"/>
    <x v="295"/>
    <n v="48438.38"/>
    <n v="41773.68"/>
    <x v="18"/>
    <x v="74"/>
    <x v="46"/>
    <x v="302"/>
    <n v="6664.7"/>
  </r>
  <r>
    <x v="303"/>
    <x v="296"/>
    <n v="18839.150000000001"/>
    <n v="17694.38"/>
    <x v="18"/>
    <x v="74"/>
    <x v="46"/>
    <x v="303"/>
    <n v="1144.77"/>
  </r>
  <r>
    <x v="304"/>
    <x v="297"/>
    <n v="22702.880000000001"/>
    <n v="12075.6"/>
    <x v="18"/>
    <x v="74"/>
    <x v="46"/>
    <x v="304"/>
    <n v="10627.28"/>
  </r>
  <r>
    <x v="305"/>
    <x v="298"/>
    <n v="450"/>
    <n v="7762"/>
    <x v="18"/>
    <x v="74"/>
    <x v="46"/>
    <x v="305"/>
    <n v="-7312"/>
  </r>
  <r>
    <x v="306"/>
    <x v="299"/>
    <n v="232765.97"/>
    <n v="209443.53"/>
    <x v="19"/>
    <x v="75"/>
    <x v="47"/>
    <x v="306"/>
    <n v="23322.44"/>
  </r>
  <r>
    <x v="307"/>
    <x v="300"/>
    <n v="265.16000000000003"/>
    <n v="76.03"/>
    <x v="19"/>
    <x v="75"/>
    <x v="47"/>
    <x v="307"/>
    <n v="189.13"/>
  </r>
  <r>
    <x v="308"/>
    <x v="301"/>
    <n v="37524.120000000003"/>
    <n v="48558.84"/>
    <x v="20"/>
    <x v="76"/>
    <x v="48"/>
    <x v="308"/>
    <n v="-11034.72"/>
  </r>
  <r>
    <x v="309"/>
    <x v="302"/>
    <n v="0"/>
    <n v="69.180000000000007"/>
    <x v="20"/>
    <x v="76"/>
    <x v="48"/>
    <x v="309"/>
    <n v="-69.180000000000007"/>
  </r>
  <r>
    <x v="310"/>
    <x v="303"/>
    <n v="43356.18"/>
    <n v="47884.7"/>
    <x v="20"/>
    <x v="76"/>
    <x v="48"/>
    <x v="310"/>
    <n v="-4528.5200000000004"/>
  </r>
  <r>
    <x v="311"/>
    <x v="304"/>
    <n v="11947.01"/>
    <n v="856.47"/>
    <x v="20"/>
    <x v="76"/>
    <x v="48"/>
    <x v="311"/>
    <n v="11090.54"/>
  </r>
  <r>
    <x v="312"/>
    <x v="305"/>
    <n v="21278.49"/>
    <n v="20020.509999999998"/>
    <x v="20"/>
    <x v="76"/>
    <x v="48"/>
    <x v="312"/>
    <n v="1257.98"/>
  </r>
  <r>
    <x v="313"/>
    <x v="306"/>
    <n v="140812.74"/>
    <n v="121914.39"/>
    <x v="20"/>
    <x v="77"/>
    <x v="48"/>
    <x v="313"/>
    <n v="18898.349999999999"/>
  </r>
  <r>
    <x v="314"/>
    <x v="307"/>
    <n v="0"/>
    <n v="3736.88"/>
    <x v="20"/>
    <x v="76"/>
    <x v="48"/>
    <x v="314"/>
    <n v="-3736.88"/>
  </r>
  <r>
    <x v="315"/>
    <x v="308"/>
    <n v="48168.45"/>
    <n v="35648.28"/>
    <x v="20"/>
    <x v="76"/>
    <x v="48"/>
    <x v="315"/>
    <n v="12520.17"/>
  </r>
  <r>
    <x v="316"/>
    <x v="309"/>
    <n v="36.6"/>
    <n v="180.9"/>
    <x v="21"/>
    <x v="78"/>
    <x v="49"/>
    <x v="316"/>
    <n v="-144.30000000000001"/>
  </r>
  <r>
    <x v="317"/>
    <x v="310"/>
    <n v="2352.2399999999998"/>
    <n v="2338.86"/>
    <x v="21"/>
    <x v="78"/>
    <x v="49"/>
    <x v="317"/>
    <n v="13.38"/>
  </r>
  <r>
    <x v="318"/>
    <x v="311"/>
    <n v="3108.47"/>
    <n v="223.02"/>
    <x v="21"/>
    <x v="78"/>
    <x v="49"/>
    <x v="318"/>
    <n v="2885.45"/>
  </r>
  <r>
    <x v="319"/>
    <x v="312"/>
    <n v="38304.660000000003"/>
    <n v="58508.35"/>
    <x v="21"/>
    <x v="78"/>
    <x v="49"/>
    <x v="319"/>
    <n v="-20203.689999999999"/>
  </r>
  <r>
    <x v="320"/>
    <x v="313"/>
    <n v="36366.61"/>
    <n v="22292.55"/>
    <x v="21"/>
    <x v="78"/>
    <x v="49"/>
    <x v="320"/>
    <n v="14074.06"/>
  </r>
  <r>
    <x v="321"/>
    <x v="311"/>
    <n v="5283.7"/>
    <n v="2329.52"/>
    <x v="21"/>
    <x v="78"/>
    <x v="49"/>
    <x v="321"/>
    <n v="2954.18"/>
  </r>
  <r>
    <x v="322"/>
    <x v="314"/>
    <n v="20485.900000000001"/>
    <n v="32336.09"/>
    <x v="21"/>
    <x v="78"/>
    <x v="49"/>
    <x v="322"/>
    <n v="-11850.19"/>
  </r>
  <r>
    <x v="323"/>
    <x v="315"/>
    <n v="450392.49"/>
    <n v="500000"/>
    <x v="21"/>
    <x v="79"/>
    <x v="49"/>
    <x v="323"/>
    <n v="-49607.51"/>
  </r>
  <r>
    <x v="324"/>
    <x v="316"/>
    <n v="2752"/>
    <n v="522752"/>
    <x v="21"/>
    <x v="79"/>
    <x v="49"/>
    <x v="324"/>
    <n v="-520000"/>
  </r>
  <r>
    <x v="325"/>
    <x v="317"/>
    <n v="123201.21"/>
    <n v="26415.99"/>
    <x v="19"/>
    <x v="80"/>
    <x v="50"/>
    <x v="325"/>
    <n v="96785.22"/>
  </r>
  <r>
    <x v="326"/>
    <x v="318"/>
    <n v="1325028.76"/>
    <n v="1206659.1399999999"/>
    <x v="19"/>
    <x v="80"/>
    <x v="50"/>
    <x v="326"/>
    <n v="118369.62"/>
  </r>
  <r>
    <x v="327"/>
    <x v="319"/>
    <n v="2043322"/>
    <n v="2016540"/>
    <x v="19"/>
    <x v="81"/>
    <x v="50"/>
    <x v="327"/>
    <n v="26782"/>
  </r>
  <r>
    <x v="328"/>
    <x v="319"/>
    <n v="40585.5"/>
    <n v="3865.37"/>
    <x v="19"/>
    <x v="81"/>
    <x v="50"/>
    <x v="328"/>
    <n v="36720.129999999997"/>
  </r>
  <r>
    <x v="329"/>
    <x v="320"/>
    <n v="11990.6"/>
    <n v="65742.070000000007"/>
    <x v="21"/>
    <x v="82"/>
    <x v="51"/>
    <x v="329"/>
    <n v="-53751.47"/>
  </r>
  <r>
    <x v="330"/>
    <x v="321"/>
    <n v="50354"/>
    <n v="0"/>
    <x v="21"/>
    <x v="82"/>
    <x v="51"/>
    <x v="330"/>
    <n v="50354"/>
  </r>
  <r>
    <x v="331"/>
    <x v="322"/>
    <n v="618577"/>
    <n v="126819"/>
    <x v="21"/>
    <x v="82"/>
    <x v="51"/>
    <x v="331"/>
    <n v="491758"/>
  </r>
  <r>
    <x v="332"/>
    <x v="323"/>
    <n v="803256"/>
    <n v="444620"/>
    <x v="21"/>
    <x v="82"/>
    <x v="51"/>
    <x v="332"/>
    <n v="358636"/>
  </r>
  <r>
    <x v="333"/>
    <x v="130"/>
    <n v="98094"/>
    <n v="102552"/>
    <x v="22"/>
    <x v="83"/>
    <x v="52"/>
    <x v="333"/>
    <n v="-4458"/>
  </r>
  <r>
    <x v="334"/>
    <x v="324"/>
    <n v="343495"/>
    <n v="297695"/>
    <x v="22"/>
    <x v="84"/>
    <x v="52"/>
    <x v="334"/>
    <n v="45800"/>
  </r>
  <r>
    <x v="335"/>
    <x v="325"/>
    <n v="-235953"/>
    <n v="-224462"/>
    <x v="22"/>
    <x v="84"/>
    <x v="52"/>
    <x v="335"/>
    <n v="-11491"/>
  </r>
  <r>
    <x v="336"/>
    <x v="326"/>
    <n v="-17447094.620000001"/>
    <n v="-16716641.09"/>
    <x v="23"/>
    <x v="85"/>
    <x v="53"/>
    <x v="336"/>
    <n v="-730453.53"/>
  </r>
  <r>
    <x v="337"/>
    <x v="327"/>
    <n v="-6012588.4100000001"/>
    <n v="-5759066.1100000003"/>
    <x v="23"/>
    <x v="85"/>
    <x v="53"/>
    <x v="337"/>
    <n v="-253522.3"/>
  </r>
  <r>
    <x v="338"/>
    <x v="328"/>
    <n v="-12025205.98"/>
    <n v="-9340547.2599999998"/>
    <x v="23"/>
    <x v="85"/>
    <x v="53"/>
    <x v="338"/>
    <n v="-2684658.72"/>
  </r>
  <r>
    <x v="339"/>
    <x v="329"/>
    <n v="-143683.18"/>
    <n v="-154113.70000000001"/>
    <x v="23"/>
    <x v="85"/>
    <x v="53"/>
    <x v="339"/>
    <n v="10430.52"/>
  </r>
  <r>
    <x v="340"/>
    <x v="330"/>
    <n v="11742.27"/>
    <n v="1450.38"/>
    <x v="23"/>
    <x v="86"/>
    <x v="53"/>
    <x v="340"/>
    <n v="10291.89"/>
  </r>
  <r>
    <x v="341"/>
    <x v="331"/>
    <n v="7658.76"/>
    <n v="1372.42"/>
    <x v="23"/>
    <x v="86"/>
    <x v="53"/>
    <x v="341"/>
    <n v="6286.34"/>
  </r>
  <r>
    <x v="342"/>
    <x v="332"/>
    <n v="10248.030000000001"/>
    <n v="6152.23"/>
    <x v="23"/>
    <x v="86"/>
    <x v="53"/>
    <x v="342"/>
    <n v="4095.8"/>
  </r>
  <r>
    <x v="343"/>
    <x v="333"/>
    <n v="-15394.86"/>
    <n v="-14723.67"/>
    <x v="23"/>
    <x v="86"/>
    <x v="53"/>
    <x v="343"/>
    <n v="-671.19"/>
  </r>
  <r>
    <x v="344"/>
    <x v="334"/>
    <n v="-736.7"/>
    <n v="0"/>
    <x v="23"/>
    <x v="87"/>
    <x v="53"/>
    <x v="344"/>
    <n v="-736.7"/>
  </r>
  <r>
    <x v="345"/>
    <x v="335"/>
    <n v="-2796106.95"/>
    <n v="-2889582.86"/>
    <x v="23"/>
    <x v="87"/>
    <x v="53"/>
    <x v="345"/>
    <n v="93475.91"/>
  </r>
  <r>
    <x v="346"/>
    <x v="336"/>
    <n v="-291869.12"/>
    <n v="-289724.24"/>
    <x v="23"/>
    <x v="87"/>
    <x v="53"/>
    <x v="346"/>
    <n v="-2144.88"/>
  </r>
  <r>
    <x v="347"/>
    <x v="337"/>
    <n v="-573039.19999999995"/>
    <n v="-783145.98"/>
    <x v="23"/>
    <x v="87"/>
    <x v="53"/>
    <x v="347"/>
    <n v="210106.78"/>
  </r>
  <r>
    <x v="348"/>
    <x v="338"/>
    <n v="-92862.5"/>
    <n v="-92864.65"/>
    <x v="23"/>
    <x v="87"/>
    <x v="53"/>
    <x v="348"/>
    <n v="2.15"/>
  </r>
  <r>
    <x v="349"/>
    <x v="339"/>
    <n v="-240792"/>
    <n v="-244000"/>
    <x v="23"/>
    <x v="86"/>
    <x v="53"/>
    <x v="349"/>
    <n v="3208"/>
  </r>
  <r>
    <x v="350"/>
    <x v="340"/>
    <n v="-38.5"/>
    <n v="-10"/>
    <x v="23"/>
    <x v="86"/>
    <x v="53"/>
    <x v="350"/>
    <n v="-28.5"/>
  </r>
  <r>
    <x v="351"/>
    <x v="341"/>
    <n v="-40119.699999999997"/>
    <n v="-37525.949999999997"/>
    <x v="23"/>
    <x v="86"/>
    <x v="53"/>
    <x v="351"/>
    <n v="-2593.75"/>
  </r>
  <r>
    <x v="352"/>
    <x v="342"/>
    <n v="-7432.72"/>
    <n v="-12630.87"/>
    <x v="23"/>
    <x v="86"/>
    <x v="53"/>
    <x v="352"/>
    <n v="5198.1499999999996"/>
  </r>
  <r>
    <x v="353"/>
    <x v="343"/>
    <n v="-63112.18"/>
    <n v="-32743.96"/>
    <x v="23"/>
    <x v="86"/>
    <x v="53"/>
    <x v="353"/>
    <n v="-30368.22"/>
  </r>
  <r>
    <x v="354"/>
    <x v="344"/>
    <n v="-1665"/>
    <n v="-1040"/>
    <x v="23"/>
    <x v="86"/>
    <x v="53"/>
    <x v="354"/>
    <n v="-625"/>
  </r>
  <r>
    <x v="355"/>
    <x v="345"/>
    <n v="-2922.5"/>
    <n v="-4128"/>
    <x v="23"/>
    <x v="86"/>
    <x v="53"/>
    <x v="355"/>
    <n v="1205.5"/>
  </r>
  <r>
    <x v="356"/>
    <x v="346"/>
    <n v="-3652"/>
    <n v="-3746"/>
    <x v="23"/>
    <x v="86"/>
    <x v="53"/>
    <x v="356"/>
    <n v="94"/>
  </r>
  <r>
    <x v="357"/>
    <x v="347"/>
    <n v="-7111"/>
    <n v="-6036"/>
    <x v="23"/>
    <x v="86"/>
    <x v="53"/>
    <x v="357"/>
    <n v="-1075"/>
  </r>
  <r>
    <x v="358"/>
    <x v="348"/>
    <n v="0"/>
    <n v="52086.55"/>
    <x v="23"/>
    <x v="85"/>
    <x v="53"/>
    <x v="358"/>
    <n v="-52086.55"/>
  </r>
  <r>
    <x v="359"/>
    <x v="349"/>
    <n v="678"/>
    <n v="2974.27"/>
    <x v="23"/>
    <x v="85"/>
    <x v="53"/>
    <x v="359"/>
    <n v="-2296.27"/>
  </r>
  <r>
    <x v="360"/>
    <x v="350"/>
    <n v="498928.94"/>
    <n v="467635.85"/>
    <x v="23"/>
    <x v="85"/>
    <x v="53"/>
    <x v="360"/>
    <n v="31293.09"/>
  </r>
  <r>
    <x v="361"/>
    <x v="351"/>
    <n v="2140515.65"/>
    <n v="2097877.9700000002"/>
    <x v="23"/>
    <x v="85"/>
    <x v="53"/>
    <x v="361"/>
    <n v="42637.68"/>
  </r>
  <r>
    <x v="362"/>
    <x v="352"/>
    <n v="116612.13"/>
    <n v="89559.81"/>
    <x v="23"/>
    <x v="85"/>
    <x v="53"/>
    <x v="362"/>
    <n v="27052.32"/>
  </r>
  <r>
    <x v="363"/>
    <x v="353"/>
    <n v="67884.77"/>
    <n v="74017.009999999995"/>
    <x v="23"/>
    <x v="85"/>
    <x v="53"/>
    <x v="363"/>
    <n v="-6132.24"/>
  </r>
  <r>
    <x v="364"/>
    <x v="354"/>
    <n v="37461.97"/>
    <n v="0"/>
    <x v="23"/>
    <x v="86"/>
    <x v="53"/>
    <x v="364"/>
    <n v="37461.97"/>
  </r>
  <r>
    <x v="365"/>
    <x v="355"/>
    <n v="1226.98"/>
    <n v="0"/>
    <x v="23"/>
    <x v="86"/>
    <x v="53"/>
    <x v="365"/>
    <n v="1226.98"/>
  </r>
  <r>
    <x v="366"/>
    <x v="356"/>
    <n v="-485564"/>
    <n v="-803093"/>
    <x v="24"/>
    <x v="88"/>
    <x v="54"/>
    <x v="366"/>
    <n v="317529"/>
  </r>
  <r>
    <x v="367"/>
    <x v="357"/>
    <n v="-680998"/>
    <n v="48584"/>
    <x v="24"/>
    <x v="88"/>
    <x v="54"/>
    <x v="367"/>
    <n v="-729582"/>
  </r>
  <r>
    <x v="368"/>
    <x v="358"/>
    <n v="-140172.76"/>
    <n v="-107160.42"/>
    <x v="24"/>
    <x v="89"/>
    <x v="55"/>
    <x v="368"/>
    <n v="-33012.339999999997"/>
  </r>
  <r>
    <x v="369"/>
    <x v="359"/>
    <n v="-24057.71"/>
    <n v="-24621.61"/>
    <x v="24"/>
    <x v="90"/>
    <x v="56"/>
    <x v="369"/>
    <n v="563.9"/>
  </r>
  <r>
    <x v="370"/>
    <x v="360"/>
    <n v="-135.69999999999999"/>
    <n v="-83.26"/>
    <x v="24"/>
    <x v="91"/>
    <x v="57"/>
    <x v="370"/>
    <n v="-52.44"/>
  </r>
  <r>
    <x v="371"/>
    <x v="361"/>
    <n v="-12575.38"/>
    <n v="-22061.59"/>
    <x v="20"/>
    <x v="92"/>
    <x v="58"/>
    <x v="371"/>
    <n v="9486.2099999999991"/>
  </r>
  <r>
    <x v="372"/>
    <x v="362"/>
    <n v="-158111.79"/>
    <n v="-140270.64000000001"/>
    <x v="20"/>
    <x v="92"/>
    <x v="58"/>
    <x v="372"/>
    <n v="-17841.150000000001"/>
  </r>
  <r>
    <x v="373"/>
    <x v="363"/>
    <n v="-8937.2000000000007"/>
    <n v="-9257.89"/>
    <x v="20"/>
    <x v="93"/>
    <x v="58"/>
    <x v="373"/>
    <n v="320.69"/>
  </r>
  <r>
    <x v="374"/>
    <x v="364"/>
    <n v="-429.08"/>
    <n v="-2233.87"/>
    <x v="20"/>
    <x v="94"/>
    <x v="58"/>
    <x v="374"/>
    <n v="1804.79"/>
  </r>
  <r>
    <x v="375"/>
    <x v="365"/>
    <n v="-74276.429999999993"/>
    <n v="-96506.27"/>
    <x v="21"/>
    <x v="95"/>
    <x v="59"/>
    <x v="375"/>
    <n v="22229.84"/>
  </r>
  <r>
    <x v="376"/>
    <x v="366"/>
    <n v="-11492.39"/>
    <n v="-1659.97"/>
    <x v="21"/>
    <x v="95"/>
    <x v="59"/>
    <x v="376"/>
    <n v="-9832.42"/>
  </r>
  <r>
    <x v="377"/>
    <x v="367"/>
    <n v="-105566.56"/>
    <n v="0"/>
    <x v="21"/>
    <x v="96"/>
    <x v="59"/>
    <x v="377"/>
    <n v="-105566.56"/>
  </r>
  <r>
    <x v="378"/>
    <x v="368"/>
    <n v="0"/>
    <n v="-105563"/>
    <x v="21"/>
    <x v="96"/>
    <x v="59"/>
    <x v="378"/>
    <n v="105563"/>
  </r>
  <r>
    <x v="379"/>
    <x v="369"/>
    <n v="-452798.22"/>
    <n v="-500000"/>
    <x v="21"/>
    <x v="96"/>
    <x v="59"/>
    <x v="379"/>
    <n v="47201.78"/>
  </r>
  <r>
    <x v="380"/>
    <x v="370"/>
    <n v="-1005085.94"/>
    <n v="-537528.64"/>
    <x v="21"/>
    <x v="96"/>
    <x v="59"/>
    <x v="380"/>
    <n v="-467557.3"/>
  </r>
  <r>
    <x v="381"/>
    <x v="371"/>
    <n v="-2016540"/>
    <n v="-2042674"/>
    <x v="24"/>
    <x v="97"/>
    <x v="60"/>
    <x v="381"/>
    <n v="26134"/>
  </r>
  <r>
    <x v="382"/>
    <x v="372"/>
    <n v="-4954.13"/>
    <n v="-18692.48"/>
    <x v="24"/>
    <x v="97"/>
    <x v="60"/>
    <x v="382"/>
    <n v="13738.35"/>
  </r>
  <r>
    <x v="383"/>
    <x v="373"/>
    <n v="0"/>
    <n v="-13736"/>
    <x v="21"/>
    <x v="98"/>
    <x v="61"/>
    <x v="383"/>
    <n v="13736"/>
  </r>
  <r>
    <x v="384"/>
    <x v="374"/>
    <n v="-41340"/>
    <n v="-150000"/>
    <x v="21"/>
    <x v="98"/>
    <x v="61"/>
    <x v="384"/>
    <n v="108660"/>
  </r>
  <r>
    <x v="385"/>
    <x v="375"/>
    <n v="-1691.14"/>
    <n v="-16950.009999999998"/>
    <x v="24"/>
    <x v="97"/>
    <x v="62"/>
    <x v="385"/>
    <n v="15258.87"/>
  </r>
  <r>
    <x v="386"/>
    <x v="376"/>
    <n v="-20353.060000000001"/>
    <n v="-25853.16"/>
    <x v="24"/>
    <x v="97"/>
    <x v="62"/>
    <x v="386"/>
    <n v="5500.1"/>
  </r>
  <r>
    <x v="387"/>
    <x v="377"/>
    <n v="-13645.06"/>
    <n v="-34376.71"/>
    <x v="24"/>
    <x v="97"/>
    <x v="62"/>
    <x v="387"/>
    <n v="20731.650000000001"/>
  </r>
  <r>
    <x v="388"/>
    <x v="378"/>
    <n v="-78038.289999999994"/>
    <n v="-21899.26"/>
    <x v="24"/>
    <x v="97"/>
    <x v="62"/>
    <x v="388"/>
    <n v="-56139.03"/>
  </r>
  <r>
    <x v="389"/>
    <x v="379"/>
    <n v="0"/>
    <n v="-864"/>
    <x v="24"/>
    <x v="97"/>
    <x v="62"/>
    <x v="389"/>
    <n v="864"/>
  </r>
  <r>
    <x v="390"/>
    <x v="380"/>
    <n v="663.79"/>
    <n v="0"/>
    <x v="24"/>
    <x v="97"/>
    <x v="62"/>
    <x v="390"/>
    <n v="663.7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9C049F3-229F-4D86-93DD-4834B2DAEF15}" name="PivotTable2" cacheId="8" applyNumberFormats="0" applyBorderFormats="0" applyFontFormats="0" applyPatternFormats="0" applyAlignmentFormats="0" applyWidthHeightFormats="1" dataCaption="Values" showError="1" updatedVersion="6" minRefreshableVersion="3" useAutoFormatting="1" itemPrintTitles="1" createdVersion="6" indent="0" outline="1" outlineData="1" multipleFieldFilters="0" rowHeaderCaption="Libellés" fieldListSortAscending="1">
  <location ref="A3:E568" firstHeaderRow="0" firstDataRow="1" firstDataCol="1"/>
  <pivotFields count="10">
    <pivotField showAll="0">
      <items count="39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t="default"/>
      </items>
    </pivotField>
    <pivotField showAll="0">
      <items count="382">
        <item x="199"/>
        <item x="198"/>
        <item x="174"/>
        <item x="173"/>
        <item x="81"/>
        <item x="262"/>
        <item x="181"/>
        <item x="44"/>
        <item x="120"/>
        <item x="304"/>
        <item x="74"/>
        <item x="51"/>
        <item x="52"/>
        <item x="49"/>
        <item x="50"/>
        <item x="69"/>
        <item x="56"/>
        <item x="87"/>
        <item x="88"/>
        <item x="94"/>
        <item x="95"/>
        <item x="93"/>
        <item x="99"/>
        <item x="90"/>
        <item x="91"/>
        <item x="89"/>
        <item x="92"/>
        <item x="96"/>
        <item x="100"/>
        <item x="86"/>
        <item x="102"/>
        <item x="101"/>
        <item x="97"/>
        <item x="104"/>
        <item x="105"/>
        <item x="103"/>
        <item x="106"/>
        <item x="98"/>
        <item x="85"/>
        <item x="240"/>
        <item x="136"/>
        <item x="222"/>
        <item x="223"/>
        <item x="228"/>
        <item x="225"/>
        <item x="227"/>
        <item x="71"/>
        <item x="134"/>
        <item x="300"/>
        <item x="297"/>
        <item x="316"/>
        <item x="314"/>
        <item x="197"/>
        <item x="192"/>
        <item x="182"/>
        <item x="346"/>
        <item x="344"/>
        <item x="345"/>
        <item x="347"/>
        <item x="364"/>
        <item x="250"/>
        <item x="3"/>
        <item x="35"/>
        <item x="153"/>
        <item x="80"/>
        <item x="169"/>
        <item x="47"/>
        <item x="48"/>
        <item x="45"/>
        <item x="46"/>
        <item x="352"/>
        <item x="351"/>
        <item x="350"/>
        <item x="353"/>
        <item x="349"/>
        <item x="348"/>
        <item x="162"/>
        <item x="163"/>
        <item x="164"/>
        <item x="187"/>
        <item x="168"/>
        <item x="72"/>
        <item x="242"/>
        <item x="172"/>
        <item x="170"/>
        <item x="171"/>
        <item x="0"/>
        <item x="188"/>
        <item x="244"/>
        <item x="294"/>
        <item x="289"/>
        <item x="290"/>
        <item x="291"/>
        <item x="157"/>
        <item x="307"/>
        <item x="140"/>
        <item x="66"/>
        <item x="161"/>
        <item x="292"/>
        <item x="124"/>
        <item x="126"/>
        <item x="127"/>
        <item x="234"/>
        <item x="38"/>
        <item x="279"/>
        <item x="221"/>
        <item x="218"/>
        <item x="219"/>
        <item x="220"/>
        <item x="275"/>
        <item x="243"/>
        <item x="276"/>
        <item x="266"/>
        <item x="285"/>
        <item x="287"/>
        <item x="286"/>
        <item x="288"/>
        <item x="284"/>
        <item x="313"/>
        <item x="310"/>
        <item x="311"/>
        <item x="82"/>
        <item x="165"/>
        <item x="325"/>
        <item x="143"/>
        <item x="209"/>
        <item x="230"/>
        <item x="84"/>
        <item x="151"/>
        <item x="150"/>
        <item x="154"/>
        <item x="156"/>
        <item x="155"/>
        <item x="152"/>
        <item x="231"/>
        <item x="247"/>
        <item x="245"/>
        <item x="246"/>
        <item x="318"/>
        <item x="317"/>
        <item x="323"/>
        <item x="322"/>
        <item x="319"/>
        <item x="320"/>
        <item x="321"/>
        <item x="252"/>
        <item x="308"/>
        <item x="186"/>
        <item x="67"/>
        <item x="65"/>
        <item x="183"/>
        <item x="22"/>
        <item x="28"/>
        <item x="12"/>
        <item x="9"/>
        <item x="32"/>
        <item x="13"/>
        <item x="24"/>
        <item x="25"/>
        <item x="33"/>
        <item x="20"/>
        <item x="15"/>
        <item x="11"/>
        <item x="26"/>
        <item x="18"/>
        <item x="29"/>
        <item x="31"/>
        <item x="16"/>
        <item x="23"/>
        <item x="14"/>
        <item x="30"/>
        <item x="19"/>
        <item x="17"/>
        <item x="10"/>
        <item x="8"/>
        <item x="21"/>
        <item x="27"/>
        <item x="217"/>
        <item x="213"/>
        <item x="214"/>
        <item x="215"/>
        <item x="190"/>
        <item x="305"/>
        <item x="362"/>
        <item x="147"/>
        <item x="75"/>
        <item x="229"/>
        <item x="122"/>
        <item x="184"/>
        <item x="241"/>
        <item x="40"/>
        <item x="41"/>
        <item x="298"/>
        <item x="193"/>
        <item x="117"/>
        <item x="119"/>
        <item x="121"/>
        <item x="191"/>
        <item x="189"/>
        <item x="194"/>
        <item x="201"/>
        <item x="203"/>
        <item x="204"/>
        <item x="205"/>
        <item x="200"/>
        <item x="239"/>
        <item x="265"/>
        <item x="267"/>
        <item x="260"/>
        <item x="261"/>
        <item x="202"/>
        <item x="363"/>
        <item x="226"/>
        <item x="185"/>
        <item x="137"/>
        <item x="281"/>
        <item x="148"/>
        <item x="149"/>
        <item x="380"/>
        <item x="238"/>
        <item x="235"/>
        <item x="237"/>
        <item x="236"/>
        <item x="324"/>
        <item x="195"/>
        <item x="283"/>
        <item x="312"/>
        <item x="57"/>
        <item x="58"/>
        <item x="282"/>
        <item x="36"/>
        <item x="301"/>
        <item x="303"/>
        <item x="302"/>
        <item x="216"/>
        <item x="210"/>
        <item x="211"/>
        <item x="212"/>
        <item x="39"/>
        <item x="138"/>
        <item x="79"/>
        <item x="37"/>
        <item x="60"/>
        <item x="61"/>
        <item x="59"/>
        <item x="54"/>
        <item x="62"/>
        <item x="63"/>
        <item x="296"/>
        <item x="339"/>
        <item x="258"/>
        <item x="64"/>
        <item x="55"/>
        <item x="53"/>
        <item x="268"/>
        <item x="130"/>
        <item x="269"/>
        <item x="309"/>
        <item x="249"/>
        <item x="131"/>
        <item x="233"/>
        <item x="133"/>
        <item x="132"/>
        <item x="306"/>
        <item x="342"/>
        <item x="341"/>
        <item x="340"/>
        <item x="343"/>
        <item x="251"/>
        <item x="253"/>
        <item x="255"/>
        <item x="254"/>
        <item x="224"/>
        <item x="77"/>
        <item x="83"/>
        <item x="34"/>
        <item x="1"/>
        <item x="280"/>
        <item x="295"/>
        <item x="248"/>
        <item x="358"/>
        <item x="141"/>
        <item x="368"/>
        <item x="369"/>
        <item x="367"/>
        <item x="158"/>
        <item x="196"/>
        <item x="360"/>
        <item x="365"/>
        <item x="366"/>
        <item x="370"/>
        <item x="107"/>
        <item x="116"/>
        <item x="114"/>
        <item x="113"/>
        <item x="115"/>
        <item x="159"/>
        <item x="6"/>
        <item x="7"/>
        <item x="259"/>
        <item x="299"/>
        <item x="129"/>
        <item x="278"/>
        <item x="125"/>
        <item x="118"/>
        <item x="372"/>
        <item x="374"/>
        <item x="373"/>
        <item x="371"/>
        <item x="263"/>
        <item x="333"/>
        <item x="2"/>
        <item x="4"/>
        <item x="5"/>
        <item x="139"/>
        <item x="361"/>
        <item x="206"/>
        <item x="128"/>
        <item x="123"/>
        <item x="277"/>
        <item x="232"/>
        <item x="78"/>
        <item x="355"/>
        <item x="354"/>
        <item x="166"/>
        <item x="167"/>
        <item x="76"/>
        <item x="208"/>
        <item x="179"/>
        <item x="180"/>
        <item x="109"/>
        <item x="112"/>
        <item x="108"/>
        <item x="110"/>
        <item x="111"/>
        <item x="359"/>
        <item x="68"/>
        <item x="270"/>
        <item x="272"/>
        <item x="271"/>
        <item x="273"/>
        <item x="274"/>
        <item x="264"/>
        <item x="42"/>
        <item x="43"/>
        <item x="178"/>
        <item x="207"/>
        <item x="160"/>
        <item x="70"/>
        <item x="379"/>
        <item x="377"/>
        <item x="376"/>
        <item x="378"/>
        <item x="375"/>
        <item x="73"/>
        <item x="142"/>
        <item x="146"/>
        <item x="144"/>
        <item x="145"/>
        <item x="135"/>
        <item x="176"/>
        <item x="356"/>
        <item x="177"/>
        <item x="175"/>
        <item x="357"/>
        <item x="338"/>
        <item x="329"/>
        <item x="336"/>
        <item x="335"/>
        <item x="334"/>
        <item x="337"/>
        <item x="327"/>
        <item x="331"/>
        <item x="330"/>
        <item x="332"/>
        <item x="326"/>
        <item x="328"/>
        <item x="293"/>
        <item x="315"/>
        <item x="257"/>
        <item x="256"/>
        <item t="default"/>
      </items>
    </pivotField>
    <pivotField dataField="1" showAll="0"/>
    <pivotField dataField="1" showAll="0"/>
    <pivotField showAll="0">
      <items count="26">
        <item x="16"/>
        <item x="15"/>
        <item x="22"/>
        <item x="19"/>
        <item x="8"/>
        <item x="10"/>
        <item x="24"/>
        <item x="0"/>
        <item x="18"/>
        <item x="23"/>
        <item x="9"/>
        <item x="12"/>
        <item x="13"/>
        <item x="2"/>
        <item x="11"/>
        <item x="7"/>
        <item x="4"/>
        <item x="5"/>
        <item x="3"/>
        <item x="17"/>
        <item x="1"/>
        <item x="21"/>
        <item x="20"/>
        <item x="6"/>
        <item x="14"/>
        <item t="default"/>
      </items>
    </pivotField>
    <pivotField axis="axisRow" showAll="0">
      <items count="100">
        <item x="57"/>
        <item x="53"/>
        <item x="56"/>
        <item x="26"/>
        <item x="22"/>
        <item x="24"/>
        <item x="25"/>
        <item x="23"/>
        <item x="75"/>
        <item x="36"/>
        <item x="40"/>
        <item x="15"/>
        <item x="21"/>
        <item x="94"/>
        <item x="18"/>
        <item x="91"/>
        <item x="3"/>
        <item x="17"/>
        <item x="0"/>
        <item x="49"/>
        <item x="78"/>
        <item x="79"/>
        <item x="74"/>
        <item x="41"/>
        <item x="10"/>
        <item x="13"/>
        <item x="39"/>
        <item x="46"/>
        <item x="19"/>
        <item x="43"/>
        <item x="69"/>
        <item x="45"/>
        <item x="35"/>
        <item x="44"/>
        <item x="77"/>
        <item x="93"/>
        <item x="52"/>
        <item x="64"/>
        <item x="80"/>
        <item x="81"/>
        <item x="82"/>
        <item x="47"/>
        <item x="48"/>
        <item x="37"/>
        <item x="7"/>
        <item x="8"/>
        <item x="29"/>
        <item x="61"/>
        <item x="63"/>
        <item x="42"/>
        <item x="38"/>
        <item x="11"/>
        <item x="9"/>
        <item x="70"/>
        <item x="16"/>
        <item x="84"/>
        <item x="72"/>
        <item x="14"/>
        <item x="76"/>
        <item x="60"/>
        <item x="31"/>
        <item x="28"/>
        <item x="83"/>
        <item x="65"/>
        <item x="20"/>
        <item x="62"/>
        <item x="1"/>
        <item x="89"/>
        <item x="88"/>
        <item x="85"/>
        <item x="86"/>
        <item x="50"/>
        <item x="92"/>
        <item x="95"/>
        <item x="96"/>
        <item x="30"/>
        <item x="27"/>
        <item x="51"/>
        <item x="33"/>
        <item x="32"/>
        <item x="34"/>
        <item x="6"/>
        <item x="5"/>
        <item x="67"/>
        <item x="59"/>
        <item x="66"/>
        <item x="4"/>
        <item x="97"/>
        <item x="98"/>
        <item x="2"/>
        <item x="73"/>
        <item x="71"/>
        <item x="58"/>
        <item x="90"/>
        <item x="12"/>
        <item x="68"/>
        <item x="55"/>
        <item x="54"/>
        <item x="87"/>
        <item t="default"/>
      </items>
    </pivotField>
    <pivotField axis="axisRow" showAll="0">
      <items count="64">
        <item x="0"/>
        <item x="1"/>
        <item x="2"/>
        <item x="3"/>
        <item x="4"/>
        <item x="5"/>
        <item x="6"/>
        <item x="7"/>
        <item x="8"/>
        <item x="9"/>
        <item x="11"/>
        <item x="10"/>
        <item x="12"/>
        <item x="13"/>
        <item x="14"/>
        <item x="15"/>
        <item x="16"/>
        <item x="17"/>
        <item x="18"/>
        <item x="20"/>
        <item x="19"/>
        <item x="22"/>
        <item x="21"/>
        <item x="23"/>
        <item x="24"/>
        <item x="26"/>
        <item x="25"/>
        <item x="28"/>
        <item x="27"/>
        <item x="29"/>
        <item x="30"/>
        <item x="31"/>
        <item x="32"/>
        <item x="33"/>
        <item x="34"/>
        <item x="35"/>
        <item x="36"/>
        <item x="37"/>
        <item x="39"/>
        <item x="38"/>
        <item x="40"/>
        <item x="42"/>
        <item x="41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t="default"/>
      </items>
    </pivotField>
    <pivotField axis="axisRow" showAll="0">
      <items count="39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t="default"/>
      </items>
    </pivotField>
    <pivotField dataField="1" showAll="0"/>
    <pivotField dataField="1" dragToRow="0" dragToCol="0" dragToPage="0" showAll="0" defaultSubtotal="0"/>
  </pivotFields>
  <rowFields count="3">
    <field x="6"/>
    <field x="5"/>
    <field x="7"/>
  </rowFields>
  <rowItems count="565">
    <i>
      <x/>
    </i>
    <i r="1">
      <x v="16"/>
    </i>
    <i r="2">
      <x v="3"/>
    </i>
    <i r="1">
      <x v="18"/>
    </i>
    <i r="2">
      <x/>
    </i>
    <i r="1">
      <x v="66"/>
    </i>
    <i r="2">
      <x v="1"/>
    </i>
    <i r="1">
      <x v="89"/>
    </i>
    <i r="2">
      <x v="2"/>
    </i>
    <i>
      <x v="1"/>
    </i>
    <i r="1">
      <x v="86"/>
    </i>
    <i r="2">
      <x v="4"/>
    </i>
    <i r="2">
      <x v="5"/>
    </i>
    <i>
      <x v="2"/>
    </i>
    <i r="1">
      <x v="82"/>
    </i>
    <i r="2">
      <x v="6"/>
    </i>
    <i>
      <x v="3"/>
    </i>
    <i r="1">
      <x v="81"/>
    </i>
    <i r="2">
      <x v="7"/>
    </i>
    <i>
      <x v="4"/>
    </i>
    <i r="1">
      <x v="44"/>
    </i>
    <i r="2">
      <x v="8"/>
    </i>
    <i r="2">
      <x v="9"/>
    </i>
    <i r="2">
      <x v="10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 r="2">
      <x v="23"/>
    </i>
    <i r="2">
      <x v="24"/>
    </i>
    <i r="2">
      <x v="25"/>
    </i>
    <i r="2">
      <x v="26"/>
    </i>
    <i r="2">
      <x v="27"/>
    </i>
    <i r="2">
      <x v="28"/>
    </i>
    <i r="2">
      <x v="29"/>
    </i>
    <i r="2">
      <x v="30"/>
    </i>
    <i r="2">
      <x v="31"/>
    </i>
    <i r="2">
      <x v="32"/>
    </i>
    <i r="2">
      <x v="33"/>
    </i>
    <i r="2">
      <x v="34"/>
    </i>
    <i r="2">
      <x v="35"/>
    </i>
    <i r="1">
      <x v="45"/>
    </i>
    <i r="2">
      <x v="36"/>
    </i>
    <i r="2">
      <x v="37"/>
    </i>
    <i r="2">
      <x v="38"/>
    </i>
    <i r="2">
      <x v="39"/>
    </i>
    <i>
      <x v="5"/>
    </i>
    <i r="1">
      <x v="24"/>
    </i>
    <i r="2">
      <x v="41"/>
    </i>
    <i r="2">
      <x v="42"/>
    </i>
    <i r="1">
      <x v="51"/>
    </i>
    <i r="2">
      <x v="43"/>
    </i>
    <i r="2">
      <x v="44"/>
    </i>
    <i r="1">
      <x v="52"/>
    </i>
    <i r="2">
      <x v="40"/>
    </i>
    <i>
      <x v="6"/>
    </i>
    <i r="1">
      <x v="11"/>
    </i>
    <i r="2">
      <x v="61"/>
    </i>
    <i r="2">
      <x v="62"/>
    </i>
    <i r="2">
      <x v="63"/>
    </i>
    <i r="2">
      <x v="64"/>
    </i>
    <i r="2">
      <x v="65"/>
    </i>
    <i r="2">
      <x v="66"/>
    </i>
    <i r="2">
      <x v="67"/>
    </i>
    <i r="2">
      <x v="68"/>
    </i>
    <i r="1">
      <x v="25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1">
      <x v="57"/>
    </i>
    <i r="2">
      <x v="58"/>
    </i>
    <i r="2">
      <x v="59"/>
    </i>
    <i r="2">
      <x v="60"/>
    </i>
    <i r="1">
      <x v="94"/>
    </i>
    <i r="2">
      <x v="45"/>
    </i>
    <i r="2">
      <x v="46"/>
    </i>
    <i r="2">
      <x v="47"/>
    </i>
    <i r="2">
      <x v="48"/>
    </i>
    <i>
      <x v="7"/>
    </i>
    <i r="1">
      <x v="17"/>
    </i>
    <i r="2">
      <x v="84"/>
    </i>
    <i r="1">
      <x v="54"/>
    </i>
    <i r="2">
      <x v="69"/>
    </i>
    <i r="2">
      <x v="70"/>
    </i>
    <i r="2">
      <x v="71"/>
    </i>
    <i r="2">
      <x v="72"/>
    </i>
    <i r="2">
      <x v="73"/>
    </i>
    <i r="2">
      <x v="74"/>
    </i>
    <i r="2">
      <x v="75"/>
    </i>
    <i r="2">
      <x v="76"/>
    </i>
    <i r="2">
      <x v="77"/>
    </i>
    <i r="2">
      <x v="78"/>
    </i>
    <i r="2">
      <x v="79"/>
    </i>
    <i r="2">
      <x v="80"/>
    </i>
    <i r="2">
      <x v="81"/>
    </i>
    <i r="2">
      <x v="82"/>
    </i>
    <i r="2">
      <x v="83"/>
    </i>
    <i>
      <x v="8"/>
    </i>
    <i r="1">
      <x v="14"/>
    </i>
    <i r="2">
      <x v="85"/>
    </i>
    <i r="1">
      <x v="28"/>
    </i>
    <i r="2">
      <x v="86"/>
    </i>
    <i>
      <x v="9"/>
    </i>
    <i r="1">
      <x v="12"/>
    </i>
    <i r="2">
      <x v="88"/>
    </i>
    <i r="1">
      <x v="64"/>
    </i>
    <i r="2">
      <x v="87"/>
    </i>
    <i>
      <x v="10"/>
    </i>
    <i r="1">
      <x v="3"/>
    </i>
    <i r="2">
      <x v="105"/>
    </i>
    <i r="2">
      <x v="106"/>
    </i>
    <i r="2">
      <x v="107"/>
    </i>
    <i r="2">
      <x v="108"/>
    </i>
    <i r="2">
      <x v="109"/>
    </i>
    <i r="2">
      <x v="110"/>
    </i>
    <i r="2">
      <x v="111"/>
    </i>
    <i r="2">
      <x v="112"/>
    </i>
    <i r="1">
      <x v="5"/>
    </i>
    <i r="2">
      <x v="93"/>
    </i>
    <i r="2">
      <x v="94"/>
    </i>
    <i r="2">
      <x v="95"/>
    </i>
    <i r="2">
      <x v="96"/>
    </i>
    <i r="2">
      <x v="97"/>
    </i>
    <i r="2">
      <x v="98"/>
    </i>
    <i r="2">
      <x v="99"/>
    </i>
    <i r="2">
      <x v="100"/>
    </i>
    <i r="2">
      <x v="101"/>
    </i>
    <i r="1">
      <x v="6"/>
    </i>
    <i r="2">
      <x v="102"/>
    </i>
    <i r="2">
      <x v="103"/>
    </i>
    <i r="2">
      <x v="104"/>
    </i>
    <i r="1">
      <x v="7"/>
    </i>
    <i r="2">
      <x v="91"/>
    </i>
    <i r="2">
      <x v="92"/>
    </i>
    <i>
      <x v="11"/>
    </i>
    <i r="1">
      <x v="4"/>
    </i>
    <i r="2">
      <x v="89"/>
    </i>
    <i r="2">
      <x v="90"/>
    </i>
    <i>
      <x v="12"/>
    </i>
    <i r="1">
      <x v="76"/>
    </i>
    <i r="2">
      <x v="113"/>
    </i>
    <i>
      <x v="13"/>
    </i>
    <i r="1">
      <x v="61"/>
    </i>
    <i r="2">
      <x v="114"/>
    </i>
    <i>
      <x v="14"/>
    </i>
    <i r="1">
      <x v="61"/>
    </i>
    <i r="2">
      <x v="115"/>
    </i>
    <i>
      <x v="15"/>
    </i>
    <i r="1">
      <x v="46"/>
    </i>
    <i r="2">
      <x v="116"/>
    </i>
    <i>
      <x v="16"/>
    </i>
    <i r="1">
      <x v="75"/>
    </i>
    <i r="2">
      <x v="117"/>
    </i>
    <i>
      <x v="17"/>
    </i>
    <i r="1">
      <x v="60"/>
    </i>
    <i r="2">
      <x v="118"/>
    </i>
    <i>
      <x v="18"/>
    </i>
    <i r="1">
      <x v="78"/>
    </i>
    <i r="2">
      <x v="121"/>
    </i>
    <i r="1">
      <x v="79"/>
    </i>
    <i r="2">
      <x v="119"/>
    </i>
    <i r="2">
      <x v="120"/>
    </i>
    <i r="1">
      <x v="80"/>
    </i>
    <i r="2">
      <x v="122"/>
    </i>
    <i>
      <x v="19"/>
    </i>
    <i r="1">
      <x v="9"/>
    </i>
    <i r="2">
      <x v="124"/>
    </i>
    <i r="2">
      <x v="129"/>
    </i>
    <i>
      <x v="20"/>
    </i>
    <i r="1">
      <x v="32"/>
    </i>
    <i r="2">
      <x v="123"/>
    </i>
    <i r="1">
      <x v="43"/>
    </i>
    <i r="2">
      <x v="125"/>
    </i>
    <i r="1">
      <x v="50"/>
    </i>
    <i r="2">
      <x v="126"/>
    </i>
    <i r="2">
      <x v="127"/>
    </i>
    <i r="2">
      <x v="128"/>
    </i>
    <i>
      <x v="21"/>
    </i>
    <i r="1">
      <x v="10"/>
    </i>
    <i r="2">
      <x v="131"/>
    </i>
    <i r="2">
      <x v="134"/>
    </i>
    <i>
      <x v="22"/>
    </i>
    <i r="1">
      <x v="23"/>
    </i>
    <i r="2">
      <x v="132"/>
    </i>
    <i r="1">
      <x v="26"/>
    </i>
    <i r="2">
      <x v="130"/>
    </i>
    <i r="1">
      <x v="49"/>
    </i>
    <i r="2">
      <x v="133"/>
    </i>
    <i>
      <x v="23"/>
    </i>
    <i r="1">
      <x v="29"/>
    </i>
    <i r="2">
      <x v="135"/>
    </i>
    <i r="2">
      <x v="137"/>
    </i>
    <i>
      <x v="24"/>
    </i>
    <i r="1">
      <x v="33"/>
    </i>
    <i r="2">
      <x v="136"/>
    </i>
    <i r="2">
      <x v="138"/>
    </i>
    <i r="2">
      <x v="139"/>
    </i>
    <i r="2">
      <x v="140"/>
    </i>
    <i>
      <x v="25"/>
    </i>
    <i r="1">
      <x v="29"/>
    </i>
    <i r="2">
      <x v="146"/>
    </i>
    <i>
      <x v="26"/>
    </i>
    <i r="1">
      <x v="33"/>
    </i>
    <i r="2">
      <x v="141"/>
    </i>
    <i r="2">
      <x v="142"/>
    </i>
    <i r="2">
      <x v="143"/>
    </i>
    <i r="2">
      <x v="144"/>
    </i>
    <i r="2">
      <x v="145"/>
    </i>
    <i r="2">
      <x v="147"/>
    </i>
    <i r="2">
      <x v="148"/>
    </i>
    <i>
      <x v="27"/>
    </i>
    <i r="1">
      <x v="27"/>
    </i>
    <i r="2">
      <x v="150"/>
    </i>
    <i r="2">
      <x v="151"/>
    </i>
    <i r="2">
      <x v="152"/>
    </i>
    <i r="2">
      <x v="153"/>
    </i>
    <i>
      <x v="28"/>
    </i>
    <i r="1">
      <x v="31"/>
    </i>
    <i r="2">
      <x v="149"/>
    </i>
    <i r="2">
      <x v="154"/>
    </i>
    <i>
      <x v="29"/>
    </i>
    <i r="1">
      <x v="9"/>
    </i>
    <i r="2">
      <x v="155"/>
    </i>
    <i r="2">
      <x v="157"/>
    </i>
    <i r="2">
      <x v="158"/>
    </i>
    <i>
      <x v="30"/>
    </i>
    <i r="1">
      <x v="45"/>
    </i>
    <i r="2">
      <x v="156"/>
    </i>
    <i>
      <x v="31"/>
    </i>
    <i r="1">
      <x v="10"/>
    </i>
    <i r="2">
      <x v="159"/>
    </i>
    <i>
      <x v="32"/>
    </i>
    <i r="1">
      <x v="9"/>
    </i>
    <i r="2">
      <x v="160"/>
    </i>
    <i>
      <x v="33"/>
    </i>
    <i r="1">
      <x v="41"/>
    </i>
    <i r="2">
      <x v="161"/>
    </i>
    <i>
      <x v="34"/>
    </i>
    <i r="1">
      <x v="42"/>
    </i>
    <i r="2">
      <x v="162"/>
    </i>
    <i r="2">
      <x v="163"/>
    </i>
    <i>
      <x v="35"/>
    </i>
    <i r="1">
      <x v="19"/>
    </i>
    <i r="2">
      <x v="164"/>
    </i>
    <i>
      <x v="36"/>
    </i>
    <i r="1">
      <x v="71"/>
    </i>
    <i r="2">
      <x v="165"/>
    </i>
    <i>
      <x v="37"/>
    </i>
    <i r="1">
      <x v="77"/>
    </i>
    <i r="2">
      <x v="166"/>
    </i>
    <i>
      <x v="38"/>
    </i>
    <i r="1">
      <x v="44"/>
    </i>
    <i r="2">
      <x v="169"/>
    </i>
    <i>
      <x v="39"/>
    </i>
    <i r="1">
      <x v="36"/>
    </i>
    <i r="2">
      <x v="167"/>
    </i>
    <i r="2">
      <x v="168"/>
    </i>
    <i r="2">
      <x v="170"/>
    </i>
    <i r="2">
      <x v="171"/>
    </i>
    <i r="2">
      <x v="172"/>
    </i>
    <i r="2">
      <x v="173"/>
    </i>
    <i r="2">
      <x v="174"/>
    </i>
    <i r="2">
      <x v="175"/>
    </i>
    <i r="2">
      <x v="176"/>
    </i>
    <i r="2">
      <x v="177"/>
    </i>
    <i>
      <x v="40"/>
    </i>
    <i r="1">
      <x v="36"/>
    </i>
    <i r="2">
      <x v="178"/>
    </i>
    <i r="2">
      <x v="179"/>
    </i>
    <i>
      <x v="41"/>
    </i>
    <i r="1">
      <x v="2"/>
    </i>
    <i r="2">
      <x v="185"/>
    </i>
    <i r="2">
      <x v="186"/>
    </i>
    <i r="2">
      <x v="187"/>
    </i>
    <i r="2">
      <x v="188"/>
    </i>
    <i r="2">
      <x v="189"/>
    </i>
    <i r="2">
      <x v="190"/>
    </i>
    <i r="2">
      <x v="191"/>
    </i>
    <i r="2">
      <x v="192"/>
    </i>
    <i r="2">
      <x v="193"/>
    </i>
    <i r="2">
      <x v="194"/>
    </i>
    <i r="2">
      <x v="195"/>
    </i>
    <i r="2">
      <x v="196"/>
    </i>
    <i r="2">
      <x v="197"/>
    </i>
    <i r="2">
      <x v="198"/>
    </i>
    <i r="2">
      <x v="199"/>
    </i>
    <i r="2">
      <x v="200"/>
    </i>
    <i r="2">
      <x v="201"/>
    </i>
    <i r="2">
      <x v="202"/>
    </i>
    <i r="2">
      <x v="203"/>
    </i>
    <i r="2">
      <x v="204"/>
    </i>
    <i>
      <x v="42"/>
    </i>
    <i r="1">
      <x/>
    </i>
    <i r="2">
      <x v="205"/>
    </i>
    <i r="2">
      <x v="206"/>
    </i>
    <i r="1">
      <x v="1"/>
    </i>
    <i r="2">
      <x v="180"/>
    </i>
    <i r="2">
      <x v="181"/>
    </i>
    <i r="2">
      <x v="207"/>
    </i>
    <i r="2">
      <x v="208"/>
    </i>
    <i r="2">
      <x v="209"/>
    </i>
    <i r="2">
      <x v="210"/>
    </i>
    <i r="2">
      <x v="211"/>
    </i>
    <i r="2">
      <x v="212"/>
    </i>
    <i r="2">
      <x v="213"/>
    </i>
    <i r="1">
      <x v="96"/>
    </i>
    <i r="2">
      <x v="184"/>
    </i>
    <i r="1">
      <x v="97"/>
    </i>
    <i r="2">
      <x v="182"/>
    </i>
    <i r="2">
      <x v="183"/>
    </i>
    <i>
      <x v="43"/>
    </i>
    <i r="1">
      <x v="37"/>
    </i>
    <i r="2">
      <x v="238"/>
    </i>
    <i r="2">
      <x v="239"/>
    </i>
    <i r="1">
      <x v="47"/>
    </i>
    <i r="2">
      <x v="220"/>
    </i>
    <i r="2">
      <x v="221"/>
    </i>
    <i r="2">
      <x v="222"/>
    </i>
    <i r="2">
      <x v="223"/>
    </i>
    <i r="2">
      <x v="224"/>
    </i>
    <i r="2">
      <x v="225"/>
    </i>
    <i r="2">
      <x v="226"/>
    </i>
    <i r="2">
      <x v="227"/>
    </i>
    <i r="2">
      <x v="228"/>
    </i>
    <i r="1">
      <x v="48"/>
    </i>
    <i r="2">
      <x v="236"/>
    </i>
    <i r="2">
      <x v="237"/>
    </i>
    <i r="1">
      <x v="59"/>
    </i>
    <i r="2">
      <x v="217"/>
    </i>
    <i r="2">
      <x v="218"/>
    </i>
    <i r="2">
      <x v="219"/>
    </i>
    <i r="1">
      <x v="65"/>
    </i>
    <i r="2">
      <x v="229"/>
    </i>
    <i r="2">
      <x v="230"/>
    </i>
    <i r="2">
      <x v="231"/>
    </i>
    <i r="2">
      <x v="232"/>
    </i>
    <i r="2">
      <x v="233"/>
    </i>
    <i r="2">
      <x v="234"/>
    </i>
    <i r="2">
      <x v="235"/>
    </i>
    <i r="1">
      <x v="84"/>
    </i>
    <i r="2">
      <x v="216"/>
    </i>
    <i r="1">
      <x v="92"/>
    </i>
    <i r="2">
      <x v="214"/>
    </i>
    <i r="2">
      <x v="215"/>
    </i>
    <i>
      <x v="44"/>
    </i>
    <i r="1">
      <x v="30"/>
    </i>
    <i r="2">
      <x v="263"/>
    </i>
    <i r="2">
      <x v="264"/>
    </i>
    <i r="2">
      <x v="265"/>
    </i>
    <i r="2">
      <x v="266"/>
    </i>
    <i r="2">
      <x v="267"/>
    </i>
    <i r="2">
      <x v="268"/>
    </i>
    <i r="1">
      <x v="37"/>
    </i>
    <i r="2">
      <x v="273"/>
    </i>
    <i r="2">
      <x v="274"/>
    </i>
    <i r="1">
      <x v="53"/>
    </i>
    <i r="2">
      <x v="269"/>
    </i>
    <i r="2">
      <x v="270"/>
    </i>
    <i r="2">
      <x v="271"/>
    </i>
    <i r="1">
      <x v="63"/>
    </i>
    <i r="2">
      <x v="240"/>
    </i>
    <i r="1">
      <x v="83"/>
    </i>
    <i r="2">
      <x v="247"/>
    </i>
    <i r="2">
      <x v="248"/>
    </i>
    <i r="2">
      <x v="249"/>
    </i>
    <i r="2">
      <x v="250"/>
    </i>
    <i r="2">
      <x v="251"/>
    </i>
    <i r="2">
      <x v="252"/>
    </i>
    <i r="2">
      <x v="253"/>
    </i>
    <i r="2">
      <x v="254"/>
    </i>
    <i r="2">
      <x v="255"/>
    </i>
    <i r="2">
      <x v="256"/>
    </i>
    <i r="2">
      <x v="257"/>
    </i>
    <i r="1">
      <x v="85"/>
    </i>
    <i r="2">
      <x v="241"/>
    </i>
    <i r="2">
      <x v="242"/>
    </i>
    <i r="2">
      <x v="243"/>
    </i>
    <i r="2">
      <x v="244"/>
    </i>
    <i r="2">
      <x v="245"/>
    </i>
    <i r="2">
      <x v="246"/>
    </i>
    <i r="1">
      <x v="91"/>
    </i>
    <i r="2">
      <x v="272"/>
    </i>
    <i r="1">
      <x v="95"/>
    </i>
    <i r="2">
      <x v="258"/>
    </i>
    <i r="2">
      <x v="259"/>
    </i>
    <i r="2">
      <x v="260"/>
    </i>
    <i r="2">
      <x v="261"/>
    </i>
    <i r="2">
      <x v="262"/>
    </i>
    <i>
      <x v="45"/>
    </i>
    <i r="1">
      <x v="56"/>
    </i>
    <i r="2">
      <x v="275"/>
    </i>
    <i r="2">
      <x v="276"/>
    </i>
    <i r="2">
      <x v="277"/>
    </i>
    <i r="2">
      <x v="278"/>
    </i>
    <i r="2">
      <x v="279"/>
    </i>
    <i r="2">
      <x v="280"/>
    </i>
    <i r="2">
      <x v="281"/>
    </i>
    <i r="2">
      <x v="282"/>
    </i>
    <i r="2">
      <x v="283"/>
    </i>
    <i>
      <x v="46"/>
    </i>
    <i r="1">
      <x v="22"/>
    </i>
    <i r="2">
      <x v="291"/>
    </i>
    <i r="2">
      <x v="292"/>
    </i>
    <i r="2">
      <x v="293"/>
    </i>
    <i r="2">
      <x v="294"/>
    </i>
    <i r="2">
      <x v="295"/>
    </i>
    <i r="2">
      <x v="296"/>
    </i>
    <i r="2">
      <x v="297"/>
    </i>
    <i r="2">
      <x v="298"/>
    </i>
    <i r="2">
      <x v="299"/>
    </i>
    <i r="2">
      <x v="300"/>
    </i>
    <i r="2">
      <x v="301"/>
    </i>
    <i r="2">
      <x v="302"/>
    </i>
    <i r="2">
      <x v="303"/>
    </i>
    <i r="2">
      <x v="304"/>
    </i>
    <i r="2">
      <x v="305"/>
    </i>
    <i r="1">
      <x v="90"/>
    </i>
    <i r="2">
      <x v="284"/>
    </i>
    <i r="2">
      <x v="285"/>
    </i>
    <i r="2">
      <x v="286"/>
    </i>
    <i r="2">
      <x v="287"/>
    </i>
    <i r="2">
      <x v="288"/>
    </i>
    <i r="2">
      <x v="289"/>
    </i>
    <i r="2">
      <x v="290"/>
    </i>
    <i>
      <x v="47"/>
    </i>
    <i r="1">
      <x v="8"/>
    </i>
    <i r="2">
      <x v="306"/>
    </i>
    <i r="2">
      <x v="307"/>
    </i>
    <i>
      <x v="48"/>
    </i>
    <i r="1">
      <x v="34"/>
    </i>
    <i r="2">
      <x v="313"/>
    </i>
    <i r="1">
      <x v="58"/>
    </i>
    <i r="2">
      <x v="308"/>
    </i>
    <i r="2">
      <x v="309"/>
    </i>
    <i r="2">
      <x v="310"/>
    </i>
    <i r="2">
      <x v="311"/>
    </i>
    <i r="2">
      <x v="312"/>
    </i>
    <i r="2">
      <x v="314"/>
    </i>
    <i r="2">
      <x v="315"/>
    </i>
    <i>
      <x v="49"/>
    </i>
    <i r="1">
      <x v="20"/>
    </i>
    <i r="2">
      <x v="316"/>
    </i>
    <i r="2">
      <x v="317"/>
    </i>
    <i r="2">
      <x v="318"/>
    </i>
    <i r="2">
      <x v="319"/>
    </i>
    <i r="2">
      <x v="320"/>
    </i>
    <i r="2">
      <x v="321"/>
    </i>
    <i r="2">
      <x v="322"/>
    </i>
    <i r="1">
      <x v="21"/>
    </i>
    <i r="2">
      <x v="323"/>
    </i>
    <i r="2">
      <x v="324"/>
    </i>
    <i>
      <x v="50"/>
    </i>
    <i r="1">
      <x v="38"/>
    </i>
    <i r="2">
      <x v="325"/>
    </i>
    <i r="2">
      <x v="326"/>
    </i>
    <i r="1">
      <x v="39"/>
    </i>
    <i r="2">
      <x v="327"/>
    </i>
    <i r="2">
      <x v="328"/>
    </i>
    <i>
      <x v="51"/>
    </i>
    <i r="1">
      <x v="40"/>
    </i>
    <i r="2">
      <x v="329"/>
    </i>
    <i r="2">
      <x v="330"/>
    </i>
    <i r="2">
      <x v="331"/>
    </i>
    <i r="2">
      <x v="332"/>
    </i>
    <i>
      <x v="52"/>
    </i>
    <i r="1">
      <x v="55"/>
    </i>
    <i r="2">
      <x v="334"/>
    </i>
    <i r="2">
      <x v="335"/>
    </i>
    <i r="1">
      <x v="62"/>
    </i>
    <i r="2">
      <x v="333"/>
    </i>
    <i>
      <x v="53"/>
    </i>
    <i r="1">
      <x v="69"/>
    </i>
    <i r="2">
      <x v="336"/>
    </i>
    <i r="2">
      <x v="337"/>
    </i>
    <i r="2">
      <x v="338"/>
    </i>
    <i r="2">
      <x v="339"/>
    </i>
    <i r="2">
      <x v="358"/>
    </i>
    <i r="2">
      <x v="359"/>
    </i>
    <i r="2">
      <x v="360"/>
    </i>
    <i r="2">
      <x v="361"/>
    </i>
    <i r="2">
      <x v="362"/>
    </i>
    <i r="2">
      <x v="363"/>
    </i>
    <i r="1">
      <x v="70"/>
    </i>
    <i r="2">
      <x v="340"/>
    </i>
    <i r="2">
      <x v="341"/>
    </i>
    <i r="2">
      <x v="342"/>
    </i>
    <i r="2">
      <x v="343"/>
    </i>
    <i r="2">
      <x v="349"/>
    </i>
    <i r="2">
      <x v="350"/>
    </i>
    <i r="2">
      <x v="351"/>
    </i>
    <i r="2">
      <x v="352"/>
    </i>
    <i r="2">
      <x v="353"/>
    </i>
    <i r="2">
      <x v="354"/>
    </i>
    <i r="2">
      <x v="355"/>
    </i>
    <i r="2">
      <x v="356"/>
    </i>
    <i r="2">
      <x v="357"/>
    </i>
    <i r="2">
      <x v="364"/>
    </i>
    <i r="2">
      <x v="365"/>
    </i>
    <i r="1">
      <x v="98"/>
    </i>
    <i r="2">
      <x v="344"/>
    </i>
    <i r="2">
      <x v="345"/>
    </i>
    <i r="2">
      <x v="346"/>
    </i>
    <i r="2">
      <x v="347"/>
    </i>
    <i r="2">
      <x v="348"/>
    </i>
    <i>
      <x v="54"/>
    </i>
    <i r="1">
      <x v="68"/>
    </i>
    <i r="2">
      <x v="366"/>
    </i>
    <i r="2">
      <x v="367"/>
    </i>
    <i>
      <x v="55"/>
    </i>
    <i r="1">
      <x v="67"/>
    </i>
    <i r="2">
      <x v="368"/>
    </i>
    <i>
      <x v="56"/>
    </i>
    <i r="1">
      <x v="93"/>
    </i>
    <i r="2">
      <x v="369"/>
    </i>
    <i>
      <x v="57"/>
    </i>
    <i r="1">
      <x v="15"/>
    </i>
    <i r="2">
      <x v="370"/>
    </i>
    <i>
      <x v="58"/>
    </i>
    <i r="1">
      <x v="13"/>
    </i>
    <i r="2">
      <x v="374"/>
    </i>
    <i r="1">
      <x v="35"/>
    </i>
    <i r="2">
      <x v="373"/>
    </i>
    <i r="1">
      <x v="72"/>
    </i>
    <i r="2">
      <x v="371"/>
    </i>
    <i r="2">
      <x v="372"/>
    </i>
    <i>
      <x v="59"/>
    </i>
    <i r="1">
      <x v="73"/>
    </i>
    <i r="2">
      <x v="375"/>
    </i>
    <i r="2">
      <x v="376"/>
    </i>
    <i r="1">
      <x v="74"/>
    </i>
    <i r="2">
      <x v="377"/>
    </i>
    <i r="2">
      <x v="378"/>
    </i>
    <i r="2">
      <x v="379"/>
    </i>
    <i r="2">
      <x v="380"/>
    </i>
    <i>
      <x v="60"/>
    </i>
    <i r="1">
      <x v="87"/>
    </i>
    <i r="2">
      <x v="381"/>
    </i>
    <i r="2">
      <x v="382"/>
    </i>
    <i>
      <x v="61"/>
    </i>
    <i r="1">
      <x v="88"/>
    </i>
    <i r="2">
      <x v="383"/>
    </i>
    <i r="2">
      <x v="384"/>
    </i>
    <i>
      <x v="62"/>
    </i>
    <i r="1">
      <x v="87"/>
    </i>
    <i r="2">
      <x v="385"/>
    </i>
    <i r="2">
      <x v="386"/>
    </i>
    <i r="2">
      <x v="387"/>
    </i>
    <i r="2">
      <x v="388"/>
    </i>
    <i r="2">
      <x v="389"/>
    </i>
    <i r="2">
      <x v="390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2018 " fld="2" baseField="0" baseItem="0" numFmtId="167"/>
    <dataField name="2017 " fld="3" baseField="0" baseItem="0" numFmtId="167"/>
    <dataField name="Var (€) " fld="8" baseField="0" baseItem="0" numFmtId="165"/>
    <dataField name="Var (%) " fld="9" baseField="0" baseItem="0" numFmtId="166"/>
  </dataFields>
  <formats count="4">
    <format dxfId="0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1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2">
      <pivotArea field="6" grandRow="1" outline="0" collapsedLevelsAreSubtotals="1" axis="axisRow" fieldPosition="0">
        <references count="1">
          <reference field="4294967294" count="1" selected="0">
            <x v="0"/>
          </reference>
        </references>
      </pivotArea>
    </format>
    <format dxfId="3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D66A6E5-688F-4704-8961-4D6D95E283FB}" name="Table2" displayName="Table2" ref="A1:F392" totalsRowShown="0">
  <autoFilter ref="A1:F392" xr:uid="{BDD6ABF3-DBEF-4D8B-B448-E8241BBF667A}"/>
  <tableColumns count="6">
    <tableColumn id="1" xr3:uid="{6216237F-C1C2-4F26-BE61-26BCBE371967}" name="Compte"/>
    <tableColumn id="2" xr3:uid="{58D1C601-42B5-4911-A9B1-A9F4988D0904}" name="Libellé"/>
    <tableColumn id="3" xr3:uid="{A2F5997E-A206-4425-96B5-827D5CAC77F9}" name="2018" dataDxfId="5"/>
    <tableColumn id="4" xr3:uid="{FD09099D-77E4-41E2-B0C1-E1BE9135CC53}" name="2017" dataDxfId="4"/>
    <tableColumn id="5" xr3:uid="{0A6379B6-59FE-48D4-B95A-255B9A28A198}" name="Groupe"/>
    <tableColumn id="6" xr3:uid="{2955B1FA-15BC-4524-B897-1A59CE62E9AD}" name="Sous-group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17681F-6CE8-4530-94EF-6B60EA624B10}">
  <sheetPr codeName="Sheet1"/>
  <dimension ref="A3:E568"/>
  <sheetViews>
    <sheetView showGridLines="0" tabSelected="1" topLeftCell="A321" workbookViewId="0">
      <selection activeCell="A557" sqref="A557"/>
    </sheetView>
  </sheetViews>
  <sheetFormatPr defaultRowHeight="15" x14ac:dyDescent="0.25"/>
  <cols>
    <col min="1" max="1" width="86.85546875" bestFit="1" customWidth="1"/>
    <col min="2" max="3" width="13.28515625" bestFit="1" customWidth="1"/>
    <col min="4" max="4" width="12.85546875" bestFit="1" customWidth="1"/>
    <col min="5" max="5" width="13.28515625" bestFit="1" customWidth="1"/>
  </cols>
  <sheetData>
    <row r="3" spans="1:5" x14ac:dyDescent="0.25">
      <c r="A3" s="25" t="s">
        <v>759</v>
      </c>
      <c r="B3" s="24" t="s">
        <v>692</v>
      </c>
      <c r="C3" s="24" t="s">
        <v>693</v>
      </c>
      <c r="D3" s="24" t="s">
        <v>757</v>
      </c>
      <c r="E3" s="24" t="s">
        <v>758</v>
      </c>
    </row>
    <row r="4" spans="1:5" x14ac:dyDescent="0.25">
      <c r="A4" s="26" t="s">
        <v>694</v>
      </c>
      <c r="B4" s="31">
        <v>-9143499.5700000003</v>
      </c>
      <c r="C4" s="31">
        <v>-8455962.0600000005</v>
      </c>
      <c r="D4" s="29">
        <v>-687537.51</v>
      </c>
      <c r="E4" s="30">
        <v>8.1308017363549992E-2</v>
      </c>
    </row>
    <row r="5" spans="1:5" x14ac:dyDescent="0.25">
      <c r="A5" s="27" t="s">
        <v>598</v>
      </c>
      <c r="B5" s="31">
        <v>-6360488.5800000001</v>
      </c>
      <c r="C5" s="31">
        <v>-5672951.0700000003</v>
      </c>
      <c r="D5" s="29">
        <v>-687537.51</v>
      </c>
      <c r="E5" s="30">
        <v>0.12119574124936</v>
      </c>
    </row>
    <row r="6" spans="1:5" x14ac:dyDescent="0.25">
      <c r="A6" s="28" t="s">
        <v>763</v>
      </c>
      <c r="B6" s="31">
        <v>-6360488.5800000001</v>
      </c>
      <c r="C6" s="31">
        <v>-5672951.0700000003</v>
      </c>
      <c r="D6" s="29">
        <v>-687537.51</v>
      </c>
      <c r="E6" s="30">
        <v>0.12119574124936</v>
      </c>
    </row>
    <row r="7" spans="1:5" x14ac:dyDescent="0.25">
      <c r="A7" s="27" t="s">
        <v>595</v>
      </c>
      <c r="B7" s="31">
        <v>-2530000</v>
      </c>
      <c r="C7" s="31">
        <v>-2530000</v>
      </c>
      <c r="D7" s="29">
        <v>0</v>
      </c>
      <c r="E7" s="30">
        <v>0</v>
      </c>
    </row>
    <row r="8" spans="1:5" x14ac:dyDescent="0.25">
      <c r="A8" s="28" t="s">
        <v>760</v>
      </c>
      <c r="B8" s="31">
        <v>-2530000</v>
      </c>
      <c r="C8" s="31">
        <v>-2530000</v>
      </c>
      <c r="D8" s="29">
        <v>0</v>
      </c>
      <c r="E8" s="30">
        <v>0</v>
      </c>
    </row>
    <row r="9" spans="1:5" x14ac:dyDescent="0.25">
      <c r="A9" s="27" t="s">
        <v>596</v>
      </c>
      <c r="B9" s="31">
        <v>-10.99</v>
      </c>
      <c r="C9" s="31">
        <v>-10.99</v>
      </c>
      <c r="D9" s="29">
        <v>0</v>
      </c>
      <c r="E9" s="30">
        <v>0</v>
      </c>
    </row>
    <row r="10" spans="1:5" x14ac:dyDescent="0.25">
      <c r="A10" s="28" t="s">
        <v>761</v>
      </c>
      <c r="B10" s="31">
        <v>-10.99</v>
      </c>
      <c r="C10" s="31">
        <v>-10.99</v>
      </c>
      <c r="D10" s="29">
        <v>0</v>
      </c>
      <c r="E10" s="30">
        <v>0</v>
      </c>
    </row>
    <row r="11" spans="1:5" x14ac:dyDescent="0.25">
      <c r="A11" s="27" t="s">
        <v>597</v>
      </c>
      <c r="B11" s="31">
        <v>-253000</v>
      </c>
      <c r="C11" s="31">
        <v>-253000</v>
      </c>
      <c r="D11" s="29">
        <v>0</v>
      </c>
      <c r="E11" s="30">
        <v>0</v>
      </c>
    </row>
    <row r="12" spans="1:5" x14ac:dyDescent="0.25">
      <c r="A12" s="28" t="s">
        <v>762</v>
      </c>
      <c r="B12" s="31">
        <v>-253000</v>
      </c>
      <c r="C12" s="31">
        <v>-253000</v>
      </c>
      <c r="D12" s="29">
        <v>0</v>
      </c>
      <c r="E12" s="30">
        <v>0</v>
      </c>
    </row>
    <row r="13" spans="1:5" x14ac:dyDescent="0.25">
      <c r="A13" s="26" t="s">
        <v>695</v>
      </c>
      <c r="B13" s="31">
        <v>0</v>
      </c>
      <c r="C13" s="31">
        <v>0</v>
      </c>
      <c r="D13" s="29">
        <v>0</v>
      </c>
      <c r="E13" s="30"/>
    </row>
    <row r="14" spans="1:5" x14ac:dyDescent="0.25">
      <c r="A14" s="27" t="s">
        <v>599</v>
      </c>
      <c r="B14" s="31">
        <v>0</v>
      </c>
      <c r="C14" s="31">
        <v>0</v>
      </c>
      <c r="D14" s="29">
        <v>0</v>
      </c>
      <c r="E14" s="30"/>
    </row>
    <row r="15" spans="1:5" x14ac:dyDescent="0.25">
      <c r="A15" s="28" t="s">
        <v>764</v>
      </c>
      <c r="B15" s="31">
        <v>0</v>
      </c>
      <c r="C15" s="31">
        <v>0</v>
      </c>
      <c r="D15" s="29">
        <v>0</v>
      </c>
      <c r="E15" s="30"/>
    </row>
    <row r="16" spans="1:5" x14ac:dyDescent="0.25">
      <c r="A16" s="28" t="s">
        <v>765</v>
      </c>
      <c r="B16" s="31">
        <v>0</v>
      </c>
      <c r="C16" s="31">
        <v>0</v>
      </c>
      <c r="D16" s="29">
        <v>0</v>
      </c>
      <c r="E16" s="30"/>
    </row>
    <row r="17" spans="1:5" x14ac:dyDescent="0.25">
      <c r="A17" s="26" t="s">
        <v>696</v>
      </c>
      <c r="B17" s="31">
        <v>-50354</v>
      </c>
      <c r="C17" s="31">
        <v>0</v>
      </c>
      <c r="D17" s="29">
        <v>-50354</v>
      </c>
      <c r="E17" s="30"/>
    </row>
    <row r="18" spans="1:5" x14ac:dyDescent="0.25">
      <c r="A18" s="27" t="s">
        <v>600</v>
      </c>
      <c r="B18" s="31">
        <v>-50354</v>
      </c>
      <c r="C18" s="31">
        <v>0</v>
      </c>
      <c r="D18" s="29">
        <v>-50354</v>
      </c>
      <c r="E18" s="30"/>
    </row>
    <row r="19" spans="1:5" x14ac:dyDescent="0.25">
      <c r="A19" s="28" t="s">
        <v>766</v>
      </c>
      <c r="B19" s="31">
        <v>-50354</v>
      </c>
      <c r="C19" s="31">
        <v>0</v>
      </c>
      <c r="D19" s="29">
        <v>-50354</v>
      </c>
      <c r="E19" s="30"/>
    </row>
    <row r="20" spans="1:5" x14ac:dyDescent="0.25">
      <c r="A20" s="26" t="s">
        <v>697</v>
      </c>
      <c r="B20" s="31">
        <v>-911627</v>
      </c>
      <c r="C20" s="31">
        <v>-334390</v>
      </c>
      <c r="D20" s="29">
        <v>-577237</v>
      </c>
      <c r="E20" s="30">
        <v>1.7262388229313077</v>
      </c>
    </row>
    <row r="21" spans="1:5" x14ac:dyDescent="0.25">
      <c r="A21" s="27" t="s">
        <v>601</v>
      </c>
      <c r="B21" s="31">
        <v>-911627</v>
      </c>
      <c r="C21" s="31">
        <v>-334390</v>
      </c>
      <c r="D21" s="29">
        <v>-577237</v>
      </c>
      <c r="E21" s="30">
        <v>1.7262388229313077</v>
      </c>
    </row>
    <row r="22" spans="1:5" x14ac:dyDescent="0.25">
      <c r="A22" s="28" t="s">
        <v>767</v>
      </c>
      <c r="B22" s="31">
        <v>-911627</v>
      </c>
      <c r="C22" s="31">
        <v>-334390</v>
      </c>
      <c r="D22" s="29">
        <v>-577237</v>
      </c>
      <c r="E22" s="30">
        <v>1.7262388229313077</v>
      </c>
    </row>
    <row r="23" spans="1:5" x14ac:dyDescent="0.25">
      <c r="A23" s="26" t="s">
        <v>698</v>
      </c>
      <c r="B23" s="31">
        <v>-5147618.72</v>
      </c>
      <c r="C23" s="31">
        <v>-3866152.73</v>
      </c>
      <c r="D23" s="29">
        <v>-1281465.99</v>
      </c>
      <c r="E23" s="30">
        <v>0.3314576736858505</v>
      </c>
    </row>
    <row r="24" spans="1:5" x14ac:dyDescent="0.25">
      <c r="A24" s="27" t="s">
        <v>602</v>
      </c>
      <c r="B24" s="31">
        <v>-3843903.35</v>
      </c>
      <c r="C24" s="31">
        <v>-3479590.44</v>
      </c>
      <c r="D24" s="29">
        <v>-364312.91000000003</v>
      </c>
      <c r="E24" s="30">
        <v>0.10469993991591724</v>
      </c>
    </row>
    <row r="25" spans="1:5" x14ac:dyDescent="0.25">
      <c r="A25" s="28" t="s">
        <v>768</v>
      </c>
      <c r="B25" s="31">
        <v>-8938.66</v>
      </c>
      <c r="C25" s="31">
        <v>-61491.11</v>
      </c>
      <c r="D25" s="29">
        <v>52552.45</v>
      </c>
      <c r="E25" s="30">
        <v>-0.85463492202368763</v>
      </c>
    </row>
    <row r="26" spans="1:5" x14ac:dyDescent="0.25">
      <c r="A26" s="28" t="s">
        <v>769</v>
      </c>
      <c r="B26" s="31">
        <v>-63490.13</v>
      </c>
      <c r="C26" s="31">
        <v>-112794.35</v>
      </c>
      <c r="D26" s="29">
        <v>49304.22</v>
      </c>
      <c r="E26" s="30">
        <v>-0.43711604348976696</v>
      </c>
    </row>
    <row r="27" spans="1:5" x14ac:dyDescent="0.25">
      <c r="A27" s="28" t="s">
        <v>770</v>
      </c>
      <c r="B27" s="31">
        <v>0</v>
      </c>
      <c r="C27" s="31">
        <v>0</v>
      </c>
      <c r="D27" s="29">
        <v>0</v>
      </c>
      <c r="E27" s="30"/>
    </row>
    <row r="28" spans="1:5" x14ac:dyDescent="0.25">
      <c r="A28" s="28" t="s">
        <v>771</v>
      </c>
      <c r="B28" s="31">
        <v>0</v>
      </c>
      <c r="C28" s="31">
        <v>-7001.78</v>
      </c>
      <c r="D28" s="29">
        <v>7001.78</v>
      </c>
      <c r="E28" s="30">
        <v>-1</v>
      </c>
    </row>
    <row r="29" spans="1:5" x14ac:dyDescent="0.25">
      <c r="A29" s="28" t="s">
        <v>772</v>
      </c>
      <c r="B29" s="31">
        <v>0</v>
      </c>
      <c r="C29" s="31">
        <v>-7001.78</v>
      </c>
      <c r="D29" s="29">
        <v>7001.78</v>
      </c>
      <c r="E29" s="30">
        <v>-1</v>
      </c>
    </row>
    <row r="30" spans="1:5" x14ac:dyDescent="0.25">
      <c r="A30" s="28" t="s">
        <v>773</v>
      </c>
      <c r="B30" s="31">
        <v>0</v>
      </c>
      <c r="C30" s="31">
        <v>-45000</v>
      </c>
      <c r="D30" s="29">
        <v>45000</v>
      </c>
      <c r="E30" s="30">
        <v>-1</v>
      </c>
    </row>
    <row r="31" spans="1:5" x14ac:dyDescent="0.25">
      <c r="A31" s="28" t="s">
        <v>774</v>
      </c>
      <c r="B31" s="31">
        <v>0</v>
      </c>
      <c r="C31" s="31">
        <v>-48963.21</v>
      </c>
      <c r="D31" s="29">
        <v>48963.21</v>
      </c>
      <c r="E31" s="30">
        <v>-1</v>
      </c>
    </row>
    <row r="32" spans="1:5" x14ac:dyDescent="0.25">
      <c r="A32" s="28" t="s">
        <v>775</v>
      </c>
      <c r="B32" s="31">
        <v>0</v>
      </c>
      <c r="C32" s="31">
        <v>-62722.18</v>
      </c>
      <c r="D32" s="29">
        <v>62722.18</v>
      </c>
      <c r="E32" s="30">
        <v>-1</v>
      </c>
    </row>
    <row r="33" spans="1:5" x14ac:dyDescent="0.25">
      <c r="A33" s="28" t="s">
        <v>776</v>
      </c>
      <c r="B33" s="31">
        <v>0</v>
      </c>
      <c r="C33" s="31">
        <v>-38330.879999999997</v>
      </c>
      <c r="D33" s="29">
        <v>38330.879999999997</v>
      </c>
      <c r="E33" s="30">
        <v>-1</v>
      </c>
    </row>
    <row r="34" spans="1:5" x14ac:dyDescent="0.25">
      <c r="A34" s="28" t="s">
        <v>777</v>
      </c>
      <c r="B34" s="31">
        <v>-5967.06</v>
      </c>
      <c r="C34" s="31">
        <v>-76752.67</v>
      </c>
      <c r="D34" s="29">
        <v>70785.61</v>
      </c>
      <c r="E34" s="30">
        <v>-0.92225599448201612</v>
      </c>
    </row>
    <row r="35" spans="1:5" x14ac:dyDescent="0.25">
      <c r="A35" s="28" t="s">
        <v>778</v>
      </c>
      <c r="B35" s="31">
        <v>-466230.58</v>
      </c>
      <c r="C35" s="31">
        <v>-558308.15</v>
      </c>
      <c r="D35" s="29">
        <v>92077.57</v>
      </c>
      <c r="E35" s="30">
        <v>-0.16492248948900354</v>
      </c>
    </row>
    <row r="36" spans="1:5" x14ac:dyDescent="0.25">
      <c r="A36" s="28" t="s">
        <v>779</v>
      </c>
      <c r="B36" s="31">
        <v>-272511.98</v>
      </c>
      <c r="C36" s="31">
        <v>-326363.46000000002</v>
      </c>
      <c r="D36" s="29">
        <v>53851.48</v>
      </c>
      <c r="E36" s="30">
        <v>-0.16500462398578566</v>
      </c>
    </row>
    <row r="37" spans="1:5" x14ac:dyDescent="0.25">
      <c r="A37" s="28" t="s">
        <v>780</v>
      </c>
      <c r="B37" s="31">
        <v>-333242.96999999997</v>
      </c>
      <c r="C37" s="31">
        <v>-393010.29</v>
      </c>
      <c r="D37" s="29">
        <v>59767.32</v>
      </c>
      <c r="E37" s="30">
        <v>-0.15207571282675578</v>
      </c>
    </row>
    <row r="38" spans="1:5" x14ac:dyDescent="0.25">
      <c r="A38" s="28" t="s">
        <v>781</v>
      </c>
      <c r="B38" s="31">
        <v>-725590.28</v>
      </c>
      <c r="C38" s="31">
        <v>-244500</v>
      </c>
      <c r="D38" s="29">
        <v>-481090.28</v>
      </c>
      <c r="E38" s="30">
        <v>1.9676494069529653</v>
      </c>
    </row>
    <row r="39" spans="1:5" x14ac:dyDescent="0.25">
      <c r="A39" s="28" t="s">
        <v>782</v>
      </c>
      <c r="B39" s="31">
        <v>-282462.53000000003</v>
      </c>
      <c r="C39" s="31">
        <v>-352200</v>
      </c>
      <c r="D39" s="29">
        <v>69737.47</v>
      </c>
      <c r="E39" s="30">
        <v>-0.19800530948324815</v>
      </c>
    </row>
    <row r="40" spans="1:5" x14ac:dyDescent="0.25">
      <c r="A40" s="28" t="s">
        <v>783</v>
      </c>
      <c r="B40" s="31">
        <v>-240182.64</v>
      </c>
      <c r="C40" s="31">
        <v>-154980</v>
      </c>
      <c r="D40" s="29">
        <v>-85202.64</v>
      </c>
      <c r="E40" s="30">
        <v>0.5497653890824622</v>
      </c>
    </row>
    <row r="41" spans="1:5" x14ac:dyDescent="0.25">
      <c r="A41" s="28" t="s">
        <v>784</v>
      </c>
      <c r="B41" s="31">
        <v>-169520.3</v>
      </c>
      <c r="C41" s="31">
        <v>0</v>
      </c>
      <c r="D41" s="29">
        <v>-169520.3</v>
      </c>
      <c r="E41" s="30"/>
    </row>
    <row r="42" spans="1:5" x14ac:dyDescent="0.25">
      <c r="A42" s="28" t="s">
        <v>785</v>
      </c>
      <c r="B42" s="31">
        <v>-130635.42</v>
      </c>
      <c r="C42" s="31">
        <v>0</v>
      </c>
      <c r="D42" s="29">
        <v>-130635.42</v>
      </c>
      <c r="E42" s="30"/>
    </row>
    <row r="43" spans="1:5" x14ac:dyDescent="0.25">
      <c r="A43" s="28" t="s">
        <v>786</v>
      </c>
      <c r="B43" s="31">
        <v>-488405.65</v>
      </c>
      <c r="C43" s="31">
        <v>0</v>
      </c>
      <c r="D43" s="29">
        <v>-488405.65</v>
      </c>
      <c r="E43" s="30"/>
    </row>
    <row r="44" spans="1:5" x14ac:dyDescent="0.25">
      <c r="A44" s="28" t="s">
        <v>787</v>
      </c>
      <c r="B44" s="31">
        <v>-151390.39000000001</v>
      </c>
      <c r="C44" s="31">
        <v>0</v>
      </c>
      <c r="D44" s="29">
        <v>-151390.39000000001</v>
      </c>
      <c r="E44" s="30"/>
    </row>
    <row r="45" spans="1:5" x14ac:dyDescent="0.25">
      <c r="A45" s="28" t="s">
        <v>788</v>
      </c>
      <c r="B45" s="31">
        <v>0</v>
      </c>
      <c r="C45" s="31">
        <v>-76953.570000000007</v>
      </c>
      <c r="D45" s="29">
        <v>76953.570000000007</v>
      </c>
      <c r="E45" s="30">
        <v>-1</v>
      </c>
    </row>
    <row r="46" spans="1:5" x14ac:dyDescent="0.25">
      <c r="A46" s="28" t="s">
        <v>789</v>
      </c>
      <c r="B46" s="31">
        <v>-27023.29</v>
      </c>
      <c r="C46" s="31">
        <v>-62538.32</v>
      </c>
      <c r="D46" s="29">
        <v>35515.03</v>
      </c>
      <c r="E46" s="30">
        <v>-0.56789229387677831</v>
      </c>
    </row>
    <row r="47" spans="1:5" x14ac:dyDescent="0.25">
      <c r="A47" s="28" t="s">
        <v>790</v>
      </c>
      <c r="B47" s="31">
        <v>-123934.73</v>
      </c>
      <c r="C47" s="31">
        <v>-256953.25</v>
      </c>
      <c r="D47" s="29">
        <v>133018.51999999999</v>
      </c>
      <c r="E47" s="30">
        <v>-0.51767595856444704</v>
      </c>
    </row>
    <row r="48" spans="1:5" x14ac:dyDescent="0.25">
      <c r="A48" s="28" t="s">
        <v>791</v>
      </c>
      <c r="B48" s="31">
        <v>-90849.49</v>
      </c>
      <c r="C48" s="31">
        <v>-161891.54</v>
      </c>
      <c r="D48" s="29">
        <v>71042.05</v>
      </c>
      <c r="E48" s="30">
        <v>-0.43882496886495737</v>
      </c>
    </row>
    <row r="49" spans="1:5" x14ac:dyDescent="0.25">
      <c r="A49" s="28" t="s">
        <v>792</v>
      </c>
      <c r="B49" s="31">
        <v>-35528.71</v>
      </c>
      <c r="C49" s="31">
        <v>-61758.84</v>
      </c>
      <c r="D49" s="29">
        <v>26230.13</v>
      </c>
      <c r="E49" s="30">
        <v>-0.42471863137325772</v>
      </c>
    </row>
    <row r="50" spans="1:5" x14ac:dyDescent="0.25">
      <c r="A50" s="28" t="s">
        <v>793</v>
      </c>
      <c r="B50" s="31">
        <v>-101252.03</v>
      </c>
      <c r="C50" s="31">
        <v>-171510.1</v>
      </c>
      <c r="D50" s="29">
        <v>70258.070000000007</v>
      </c>
      <c r="E50" s="30">
        <v>-0.409643921844836</v>
      </c>
    </row>
    <row r="51" spans="1:5" x14ac:dyDescent="0.25">
      <c r="A51" s="28" t="s">
        <v>794</v>
      </c>
      <c r="B51" s="31">
        <v>-19867.16</v>
      </c>
      <c r="C51" s="31">
        <v>-31527.87</v>
      </c>
      <c r="D51" s="29">
        <v>11660.71</v>
      </c>
      <c r="E51" s="30">
        <v>-0.36985403707893999</v>
      </c>
    </row>
    <row r="52" spans="1:5" x14ac:dyDescent="0.25">
      <c r="A52" s="28" t="s">
        <v>795</v>
      </c>
      <c r="B52" s="31">
        <v>-106879.35</v>
      </c>
      <c r="C52" s="31">
        <v>-167037.09</v>
      </c>
      <c r="D52" s="29">
        <v>60157.74</v>
      </c>
      <c r="E52" s="30">
        <v>-0.36014600110670031</v>
      </c>
    </row>
    <row r="53" spans="1:5" x14ac:dyDescent="0.25">
      <c r="A53" s="27" t="s">
        <v>603</v>
      </c>
      <c r="B53" s="31">
        <v>-1303715.3700000001</v>
      </c>
      <c r="C53" s="31">
        <v>-386562.29</v>
      </c>
      <c r="D53" s="29">
        <v>-917153.08</v>
      </c>
      <c r="E53" s="30">
        <v>2.3725880762968368</v>
      </c>
    </row>
    <row r="54" spans="1:5" x14ac:dyDescent="0.25">
      <c r="A54" s="28" t="s">
        <v>796</v>
      </c>
      <c r="B54" s="31">
        <v>-300000</v>
      </c>
      <c r="C54" s="31">
        <v>-380000</v>
      </c>
      <c r="D54" s="29">
        <v>80000</v>
      </c>
      <c r="E54" s="30">
        <v>-0.21052631578947367</v>
      </c>
    </row>
    <row r="55" spans="1:5" x14ac:dyDescent="0.25">
      <c r="A55" s="28" t="s">
        <v>797</v>
      </c>
      <c r="B55" s="31">
        <v>-1000000</v>
      </c>
      <c r="C55" s="31">
        <v>0</v>
      </c>
      <c r="D55" s="29">
        <v>-1000000</v>
      </c>
      <c r="E55" s="30"/>
    </row>
    <row r="56" spans="1:5" x14ac:dyDescent="0.25">
      <c r="A56" s="28" t="s">
        <v>798</v>
      </c>
      <c r="B56" s="31">
        <v>0</v>
      </c>
      <c r="C56" s="31">
        <v>-3526.86</v>
      </c>
      <c r="D56" s="29">
        <v>3526.86</v>
      </c>
      <c r="E56" s="30">
        <v>-1</v>
      </c>
    </row>
    <row r="57" spans="1:5" x14ac:dyDescent="0.25">
      <c r="A57" s="28" t="s">
        <v>799</v>
      </c>
      <c r="B57" s="31">
        <v>-3715.37</v>
      </c>
      <c r="C57" s="31">
        <v>-3035.43</v>
      </c>
      <c r="D57" s="29">
        <v>-679.94</v>
      </c>
      <c r="E57" s="30">
        <v>0.22400121234882706</v>
      </c>
    </row>
    <row r="58" spans="1:5" x14ac:dyDescent="0.25">
      <c r="A58" s="26" t="s">
        <v>699</v>
      </c>
      <c r="B58" s="31">
        <v>831656.04</v>
      </c>
      <c r="C58" s="31">
        <v>631189.5</v>
      </c>
      <c r="D58" s="29">
        <v>200466.54</v>
      </c>
      <c r="E58" s="30">
        <v>0.31760119583738322</v>
      </c>
    </row>
    <row r="59" spans="1:5" x14ac:dyDescent="0.25">
      <c r="A59" s="27" t="s">
        <v>605</v>
      </c>
      <c r="B59" s="31">
        <v>609606.53</v>
      </c>
      <c r="C59" s="31">
        <v>409139.99</v>
      </c>
      <c r="D59" s="29">
        <v>200466.54</v>
      </c>
      <c r="E59" s="30">
        <v>0.48997053551279601</v>
      </c>
    </row>
    <row r="60" spans="1:5" x14ac:dyDescent="0.25">
      <c r="A60" s="28" t="s">
        <v>801</v>
      </c>
      <c r="B60" s="31">
        <v>149182.96</v>
      </c>
      <c r="C60" s="31">
        <v>137739.42000000001</v>
      </c>
      <c r="D60" s="29">
        <v>11443.54</v>
      </c>
      <c r="E60" s="30">
        <v>8.3081081654039199E-2</v>
      </c>
    </row>
    <row r="61" spans="1:5" x14ac:dyDescent="0.25">
      <c r="A61" s="28" t="s">
        <v>802</v>
      </c>
      <c r="B61" s="31">
        <v>460423.57</v>
      </c>
      <c r="C61" s="31">
        <v>271400.57</v>
      </c>
      <c r="D61" s="29">
        <v>189023</v>
      </c>
      <c r="E61" s="30">
        <v>0.69647237660554651</v>
      </c>
    </row>
    <row r="62" spans="1:5" x14ac:dyDescent="0.25">
      <c r="A62" s="27" t="s">
        <v>606</v>
      </c>
      <c r="B62" s="31">
        <v>199224.51</v>
      </c>
      <c r="C62" s="31">
        <v>199224.51</v>
      </c>
      <c r="D62" s="29">
        <v>0</v>
      </c>
      <c r="E62" s="30">
        <v>0</v>
      </c>
    </row>
    <row r="63" spans="1:5" x14ac:dyDescent="0.25">
      <c r="A63" s="28" t="s">
        <v>803</v>
      </c>
      <c r="B63" s="31">
        <v>123000</v>
      </c>
      <c r="C63" s="31">
        <v>123000</v>
      </c>
      <c r="D63" s="29">
        <v>0</v>
      </c>
      <c r="E63" s="30">
        <v>0</v>
      </c>
    </row>
    <row r="64" spans="1:5" x14ac:dyDescent="0.25">
      <c r="A64" s="28" t="s">
        <v>804</v>
      </c>
      <c r="B64" s="31">
        <v>76224.509999999995</v>
      </c>
      <c r="C64" s="31">
        <v>76224.509999999995</v>
      </c>
      <c r="D64" s="29">
        <v>0</v>
      </c>
      <c r="E64" s="30">
        <v>0</v>
      </c>
    </row>
    <row r="65" spans="1:5" x14ac:dyDescent="0.25">
      <c r="A65" s="27" t="s">
        <v>604</v>
      </c>
      <c r="B65" s="31">
        <v>22825</v>
      </c>
      <c r="C65" s="31">
        <v>22825</v>
      </c>
      <c r="D65" s="29">
        <v>0</v>
      </c>
      <c r="E65" s="30">
        <v>0</v>
      </c>
    </row>
    <row r="66" spans="1:5" x14ac:dyDescent="0.25">
      <c r="A66" s="28" t="s">
        <v>800</v>
      </c>
      <c r="B66" s="31">
        <v>22825</v>
      </c>
      <c r="C66" s="31">
        <v>22825</v>
      </c>
      <c r="D66" s="29">
        <v>0</v>
      </c>
      <c r="E66" s="30">
        <v>0</v>
      </c>
    </row>
    <row r="67" spans="1:5" x14ac:dyDescent="0.25">
      <c r="A67" s="26" t="s">
        <v>700</v>
      </c>
      <c r="B67" s="31">
        <v>21505545.469999995</v>
      </c>
      <c r="C67" s="31">
        <v>20310324.489999998</v>
      </c>
      <c r="D67" s="29">
        <v>1195220.98</v>
      </c>
      <c r="E67" s="30">
        <v>5.8847950981210546E-2</v>
      </c>
    </row>
    <row r="68" spans="1:5" x14ac:dyDescent="0.25">
      <c r="A68" s="27" t="s">
        <v>610</v>
      </c>
      <c r="B68" s="31">
        <v>1749221.38</v>
      </c>
      <c r="C68" s="31">
        <v>1733940.14</v>
      </c>
      <c r="D68" s="29">
        <v>15281.240000000005</v>
      </c>
      <c r="E68" s="30">
        <v>8.8130147330230252E-3</v>
      </c>
    </row>
    <row r="69" spans="1:5" x14ac:dyDescent="0.25">
      <c r="A69" s="28" t="s">
        <v>821</v>
      </c>
      <c r="B69" s="31">
        <v>72182.92</v>
      </c>
      <c r="C69" s="31">
        <v>65117.440000000002</v>
      </c>
      <c r="D69" s="29">
        <v>7065.48</v>
      </c>
      <c r="E69" s="30">
        <v>0.10850365124918915</v>
      </c>
    </row>
    <row r="70" spans="1:5" x14ac:dyDescent="0.25">
      <c r="A70" s="28" t="s">
        <v>822</v>
      </c>
      <c r="B70" s="31">
        <v>47038.37</v>
      </c>
      <c r="C70" s="31">
        <v>47038.37</v>
      </c>
      <c r="D70" s="29">
        <v>0</v>
      </c>
      <c r="E70" s="30">
        <v>0</v>
      </c>
    </row>
    <row r="71" spans="1:5" x14ac:dyDescent="0.25">
      <c r="A71" s="28" t="s">
        <v>823</v>
      </c>
      <c r="B71" s="31">
        <v>117204.59</v>
      </c>
      <c r="C71" s="31">
        <v>117204.59</v>
      </c>
      <c r="D71" s="29">
        <v>0</v>
      </c>
      <c r="E71" s="30">
        <v>0</v>
      </c>
    </row>
    <row r="72" spans="1:5" x14ac:dyDescent="0.25">
      <c r="A72" s="28" t="s">
        <v>824</v>
      </c>
      <c r="B72" s="31">
        <v>74154.13</v>
      </c>
      <c r="C72" s="31">
        <v>72755.13</v>
      </c>
      <c r="D72" s="29">
        <v>1399</v>
      </c>
      <c r="E72" s="30">
        <v>1.9228884616108857E-2</v>
      </c>
    </row>
    <row r="73" spans="1:5" x14ac:dyDescent="0.25">
      <c r="A73" s="28" t="s">
        <v>825</v>
      </c>
      <c r="B73" s="31">
        <v>31222.560000000001</v>
      </c>
      <c r="C73" s="31">
        <v>46260.57</v>
      </c>
      <c r="D73" s="29">
        <v>-15038.01</v>
      </c>
      <c r="E73" s="30">
        <v>-0.32507187006126387</v>
      </c>
    </row>
    <row r="74" spans="1:5" x14ac:dyDescent="0.25">
      <c r="A74" s="28" t="s">
        <v>826</v>
      </c>
      <c r="B74" s="31">
        <v>175513.29</v>
      </c>
      <c r="C74" s="31">
        <v>245244.83</v>
      </c>
      <c r="D74" s="29">
        <v>-69731.539999999994</v>
      </c>
      <c r="E74" s="30">
        <v>-0.28433439351198553</v>
      </c>
    </row>
    <row r="75" spans="1:5" x14ac:dyDescent="0.25">
      <c r="A75" s="28" t="s">
        <v>827</v>
      </c>
      <c r="B75" s="31">
        <v>17954.95</v>
      </c>
      <c r="C75" s="31">
        <v>15610.07</v>
      </c>
      <c r="D75" s="29">
        <v>2344.88</v>
      </c>
      <c r="E75" s="30">
        <v>0.15021585425305589</v>
      </c>
    </row>
    <row r="76" spans="1:5" x14ac:dyDescent="0.25">
      <c r="A76" s="28" t="s">
        <v>828</v>
      </c>
      <c r="B76" s="31">
        <v>1213950.57</v>
      </c>
      <c r="C76" s="31">
        <v>1124709.1399999999</v>
      </c>
      <c r="D76" s="29">
        <v>89241.43</v>
      </c>
      <c r="E76" s="30">
        <v>7.9346229906160456E-2</v>
      </c>
    </row>
    <row r="77" spans="1:5" x14ac:dyDescent="0.25">
      <c r="A77" s="27" t="s">
        <v>608</v>
      </c>
      <c r="B77" s="31">
        <v>2936010.82</v>
      </c>
      <c r="C77" s="31">
        <v>2905804.43</v>
      </c>
      <c r="D77" s="29">
        <v>30206.39</v>
      </c>
      <c r="E77" s="30">
        <v>1.0395190291591647E-2</v>
      </c>
    </row>
    <row r="78" spans="1:5" x14ac:dyDescent="0.25">
      <c r="A78" s="28" t="s">
        <v>809</v>
      </c>
      <c r="B78" s="31">
        <v>32025.16</v>
      </c>
      <c r="C78" s="31">
        <v>32025.16</v>
      </c>
      <c r="D78" s="29">
        <v>0</v>
      </c>
      <c r="E78" s="30">
        <v>0</v>
      </c>
    </row>
    <row r="79" spans="1:5" x14ac:dyDescent="0.25">
      <c r="A79" s="28" t="s">
        <v>810</v>
      </c>
      <c r="B79" s="31">
        <v>179988.94</v>
      </c>
      <c r="C79" s="31">
        <v>179988.94</v>
      </c>
      <c r="D79" s="29">
        <v>0</v>
      </c>
      <c r="E79" s="30">
        <v>0</v>
      </c>
    </row>
    <row r="80" spans="1:5" x14ac:dyDescent="0.25">
      <c r="A80" s="28" t="s">
        <v>811</v>
      </c>
      <c r="B80" s="31">
        <v>1006349.18</v>
      </c>
      <c r="C80" s="31">
        <v>1006349.18</v>
      </c>
      <c r="D80" s="29">
        <v>0</v>
      </c>
      <c r="E80" s="30">
        <v>0</v>
      </c>
    </row>
    <row r="81" spans="1:5" x14ac:dyDescent="0.25">
      <c r="A81" s="28" t="s">
        <v>812</v>
      </c>
      <c r="B81" s="31">
        <v>15244.9</v>
      </c>
      <c r="C81" s="31">
        <v>15244.9</v>
      </c>
      <c r="D81" s="29">
        <v>0</v>
      </c>
      <c r="E81" s="30">
        <v>0</v>
      </c>
    </row>
    <row r="82" spans="1:5" x14ac:dyDescent="0.25">
      <c r="A82" s="28" t="s">
        <v>813</v>
      </c>
      <c r="B82" s="31">
        <v>1117545.54</v>
      </c>
      <c r="C82" s="31">
        <v>1087339.1499999999</v>
      </c>
      <c r="D82" s="29">
        <v>30206.39</v>
      </c>
      <c r="E82" s="30">
        <v>2.7780099704862095E-2</v>
      </c>
    </row>
    <row r="83" spans="1:5" x14ac:dyDescent="0.25">
      <c r="A83" s="28" t="s">
        <v>814</v>
      </c>
      <c r="B83" s="31">
        <v>132003.45000000001</v>
      </c>
      <c r="C83" s="31">
        <v>132003.45000000001</v>
      </c>
      <c r="D83" s="29">
        <v>0</v>
      </c>
      <c r="E83" s="30">
        <v>0</v>
      </c>
    </row>
    <row r="84" spans="1:5" x14ac:dyDescent="0.25">
      <c r="A84" s="28" t="s">
        <v>815</v>
      </c>
      <c r="B84" s="31">
        <v>300621.96999999997</v>
      </c>
      <c r="C84" s="31">
        <v>300621.96999999997</v>
      </c>
      <c r="D84" s="29">
        <v>0</v>
      </c>
      <c r="E84" s="30">
        <v>0</v>
      </c>
    </row>
    <row r="85" spans="1:5" x14ac:dyDescent="0.25">
      <c r="A85" s="28" t="s">
        <v>816</v>
      </c>
      <c r="B85" s="31">
        <v>6792.25</v>
      </c>
      <c r="C85" s="31">
        <v>6792.25</v>
      </c>
      <c r="D85" s="29">
        <v>0</v>
      </c>
      <c r="E85" s="30">
        <v>0</v>
      </c>
    </row>
    <row r="86" spans="1:5" x14ac:dyDescent="0.25">
      <c r="A86" s="28" t="s">
        <v>817</v>
      </c>
      <c r="B86" s="31">
        <v>145439.43</v>
      </c>
      <c r="C86" s="31">
        <v>145439.43</v>
      </c>
      <c r="D86" s="29">
        <v>0</v>
      </c>
      <c r="E86" s="30">
        <v>0</v>
      </c>
    </row>
    <row r="87" spans="1:5" x14ac:dyDescent="0.25">
      <c r="A87" s="27" t="s">
        <v>609</v>
      </c>
      <c r="B87" s="31">
        <v>16659765.120000001</v>
      </c>
      <c r="C87" s="31">
        <v>15510031.77</v>
      </c>
      <c r="D87" s="29">
        <v>1149733.3500000001</v>
      </c>
      <c r="E87" s="30">
        <v>7.4128368468196898E-2</v>
      </c>
    </row>
    <row r="88" spans="1:5" x14ac:dyDescent="0.25">
      <c r="A88" s="28" t="s">
        <v>818</v>
      </c>
      <c r="B88" s="31">
        <v>14785536.810000001</v>
      </c>
      <c r="C88" s="31">
        <v>13691588.789999999</v>
      </c>
      <c r="D88" s="29">
        <v>1093948.02</v>
      </c>
      <c r="E88" s="30">
        <v>7.9899275151981836E-2</v>
      </c>
    </row>
    <row r="89" spans="1:5" x14ac:dyDescent="0.25">
      <c r="A89" s="28" t="s">
        <v>819</v>
      </c>
      <c r="B89" s="31">
        <v>1012520.22</v>
      </c>
      <c r="C89" s="31">
        <v>960784.89</v>
      </c>
      <c r="D89" s="29">
        <v>51735.33</v>
      </c>
      <c r="E89" s="30">
        <v>5.3846943825271859E-2</v>
      </c>
    </row>
    <row r="90" spans="1:5" x14ac:dyDescent="0.25">
      <c r="A90" s="28" t="s">
        <v>820</v>
      </c>
      <c r="B90" s="31">
        <v>861708.09</v>
      </c>
      <c r="C90" s="31">
        <v>857658.09</v>
      </c>
      <c r="D90" s="29">
        <v>4050</v>
      </c>
      <c r="E90" s="30">
        <v>4.7221614851204871E-3</v>
      </c>
    </row>
    <row r="91" spans="1:5" x14ac:dyDescent="0.25">
      <c r="A91" s="27" t="s">
        <v>607</v>
      </c>
      <c r="B91" s="31">
        <v>160548.15</v>
      </c>
      <c r="C91" s="31">
        <v>160548.15</v>
      </c>
      <c r="D91" s="29">
        <v>0</v>
      </c>
      <c r="E91" s="30">
        <v>0</v>
      </c>
    </row>
    <row r="92" spans="1:5" x14ac:dyDescent="0.25">
      <c r="A92" s="28" t="s">
        <v>805</v>
      </c>
      <c r="B92" s="31">
        <v>10468.15</v>
      </c>
      <c r="C92" s="31">
        <v>10468.15</v>
      </c>
      <c r="D92" s="29">
        <v>0</v>
      </c>
      <c r="E92" s="30">
        <v>0</v>
      </c>
    </row>
    <row r="93" spans="1:5" x14ac:dyDescent="0.25">
      <c r="A93" s="28" t="s">
        <v>806</v>
      </c>
      <c r="B93" s="31">
        <v>6707.76</v>
      </c>
      <c r="C93" s="31">
        <v>6707.76</v>
      </c>
      <c r="D93" s="29">
        <v>0</v>
      </c>
      <c r="E93" s="30">
        <v>0</v>
      </c>
    </row>
    <row r="94" spans="1:5" x14ac:dyDescent="0.25">
      <c r="A94" s="28" t="s">
        <v>807</v>
      </c>
      <c r="B94" s="31">
        <v>138551.35999999999</v>
      </c>
      <c r="C94" s="31">
        <v>138551.35999999999</v>
      </c>
      <c r="D94" s="29">
        <v>0</v>
      </c>
      <c r="E94" s="30">
        <v>0</v>
      </c>
    </row>
    <row r="95" spans="1:5" x14ac:dyDescent="0.25">
      <c r="A95" s="28" t="s">
        <v>808</v>
      </c>
      <c r="B95" s="31">
        <v>4820.88</v>
      </c>
      <c r="C95" s="31">
        <v>4820.88</v>
      </c>
      <c r="D95" s="29">
        <v>0</v>
      </c>
      <c r="E95" s="30">
        <v>0</v>
      </c>
    </row>
    <row r="96" spans="1:5" x14ac:dyDescent="0.25">
      <c r="A96" s="26" t="s">
        <v>701</v>
      </c>
      <c r="B96" s="31">
        <v>1123349.5999999999</v>
      </c>
      <c r="C96" s="31">
        <v>784786.14000000013</v>
      </c>
      <c r="D96" s="29">
        <v>338563.45999999996</v>
      </c>
      <c r="E96" s="30">
        <v>0.43140856182806681</v>
      </c>
    </row>
    <row r="97" spans="1:5" x14ac:dyDescent="0.25">
      <c r="A97" s="27" t="s">
        <v>612</v>
      </c>
      <c r="B97" s="31">
        <v>313752</v>
      </c>
      <c r="C97" s="31">
        <v>401230</v>
      </c>
      <c r="D97" s="29">
        <v>-87478</v>
      </c>
      <c r="E97" s="30">
        <v>-0.21802457443361664</v>
      </c>
    </row>
    <row r="98" spans="1:5" x14ac:dyDescent="0.25">
      <c r="A98" s="28" t="s">
        <v>844</v>
      </c>
      <c r="B98" s="31">
        <v>313752</v>
      </c>
      <c r="C98" s="31">
        <v>401230</v>
      </c>
      <c r="D98" s="29">
        <v>-87478</v>
      </c>
      <c r="E98" s="30">
        <v>-0.21802457443361664</v>
      </c>
    </row>
    <row r="99" spans="1:5" x14ac:dyDescent="0.25">
      <c r="A99" s="27" t="s">
        <v>611</v>
      </c>
      <c r="B99" s="31">
        <v>809597.60000000021</v>
      </c>
      <c r="C99" s="31">
        <v>383556.14</v>
      </c>
      <c r="D99" s="29">
        <v>426041.45999999996</v>
      </c>
      <c r="E99" s="30">
        <v>1.110766887997152</v>
      </c>
    </row>
    <row r="100" spans="1:5" x14ac:dyDescent="0.25">
      <c r="A100" s="28" t="s">
        <v>829</v>
      </c>
      <c r="B100" s="31">
        <v>36341.93</v>
      </c>
      <c r="C100" s="31">
        <v>36341.93</v>
      </c>
      <c r="D100" s="29">
        <v>0</v>
      </c>
      <c r="E100" s="30">
        <v>0</v>
      </c>
    </row>
    <row r="101" spans="1:5" x14ac:dyDescent="0.25">
      <c r="A101" s="28" t="s">
        <v>830</v>
      </c>
      <c r="B101" s="31">
        <v>45586.720000000001</v>
      </c>
      <c r="C101" s="31">
        <v>6070.58</v>
      </c>
      <c r="D101" s="29">
        <v>39516.14</v>
      </c>
      <c r="E101" s="30">
        <v>6.5094504973165659</v>
      </c>
    </row>
    <row r="102" spans="1:5" x14ac:dyDescent="0.25">
      <c r="A102" s="28" t="s">
        <v>831</v>
      </c>
      <c r="B102" s="31">
        <v>4895.16</v>
      </c>
      <c r="C102" s="31">
        <v>237.14</v>
      </c>
      <c r="D102" s="29">
        <v>4658.0200000000004</v>
      </c>
      <c r="E102" s="30">
        <v>19.642489668550226</v>
      </c>
    </row>
    <row r="103" spans="1:5" x14ac:dyDescent="0.25">
      <c r="A103" s="28" t="s">
        <v>832</v>
      </c>
      <c r="B103" s="31">
        <v>0</v>
      </c>
      <c r="C103" s="31">
        <v>26508.2</v>
      </c>
      <c r="D103" s="29">
        <v>-26508.2</v>
      </c>
      <c r="E103" s="30">
        <v>-1</v>
      </c>
    </row>
    <row r="104" spans="1:5" x14ac:dyDescent="0.25">
      <c r="A104" s="28" t="s">
        <v>833</v>
      </c>
      <c r="B104" s="31">
        <v>54204.01</v>
      </c>
      <c r="C104" s="31">
        <v>299200.28000000003</v>
      </c>
      <c r="D104" s="29">
        <v>-244996.27</v>
      </c>
      <c r="E104" s="30">
        <v>-0.81883703451079648</v>
      </c>
    </row>
    <row r="105" spans="1:5" x14ac:dyDescent="0.25">
      <c r="A105" s="28" t="s">
        <v>834</v>
      </c>
      <c r="B105" s="31">
        <v>523492.96</v>
      </c>
      <c r="C105" s="31">
        <v>10419.799999999999</v>
      </c>
      <c r="D105" s="29">
        <v>513073.16</v>
      </c>
      <c r="E105" s="30">
        <v>49.240211904259198</v>
      </c>
    </row>
    <row r="106" spans="1:5" x14ac:dyDescent="0.25">
      <c r="A106" s="28" t="s">
        <v>835</v>
      </c>
      <c r="B106" s="31">
        <v>105898.91</v>
      </c>
      <c r="C106" s="31">
        <v>0</v>
      </c>
      <c r="D106" s="29">
        <v>105898.91</v>
      </c>
      <c r="E106" s="30"/>
    </row>
    <row r="107" spans="1:5" x14ac:dyDescent="0.25">
      <c r="A107" s="28" t="s">
        <v>836</v>
      </c>
      <c r="B107" s="31">
        <v>0</v>
      </c>
      <c r="C107" s="31">
        <v>421.95</v>
      </c>
      <c r="D107" s="29">
        <v>-421.95</v>
      </c>
      <c r="E107" s="30">
        <v>-1</v>
      </c>
    </row>
    <row r="108" spans="1:5" x14ac:dyDescent="0.25">
      <c r="A108" s="28" t="s">
        <v>837</v>
      </c>
      <c r="B108" s="31">
        <v>0</v>
      </c>
      <c r="C108" s="31">
        <v>4356.26</v>
      </c>
      <c r="D108" s="29">
        <v>-4356.26</v>
      </c>
      <c r="E108" s="30">
        <v>-1</v>
      </c>
    </row>
    <row r="109" spans="1:5" x14ac:dyDescent="0.25">
      <c r="A109" s="28" t="s">
        <v>838</v>
      </c>
      <c r="B109" s="31">
        <v>24373.8</v>
      </c>
      <c r="C109" s="31">
        <v>0</v>
      </c>
      <c r="D109" s="29">
        <v>24373.8</v>
      </c>
      <c r="E109" s="30"/>
    </row>
    <row r="110" spans="1:5" x14ac:dyDescent="0.25">
      <c r="A110" s="28" t="s">
        <v>839</v>
      </c>
      <c r="B110" s="31">
        <v>314.39999999999998</v>
      </c>
      <c r="C110" s="31">
        <v>0</v>
      </c>
      <c r="D110" s="29">
        <v>314.39999999999998</v>
      </c>
      <c r="E110" s="30"/>
    </row>
    <row r="111" spans="1:5" x14ac:dyDescent="0.25">
      <c r="A111" s="28" t="s">
        <v>840</v>
      </c>
      <c r="B111" s="31">
        <v>580.42999999999995</v>
      </c>
      <c r="C111" s="31">
        <v>0</v>
      </c>
      <c r="D111" s="29">
        <v>580.42999999999995</v>
      </c>
      <c r="E111" s="30"/>
    </row>
    <row r="112" spans="1:5" x14ac:dyDescent="0.25">
      <c r="A112" s="28" t="s">
        <v>841</v>
      </c>
      <c r="B112" s="31">
        <v>2197.8000000000002</v>
      </c>
      <c r="C112" s="31">
        <v>0</v>
      </c>
      <c r="D112" s="29">
        <v>2197.8000000000002</v>
      </c>
      <c r="E112" s="30"/>
    </row>
    <row r="113" spans="1:5" x14ac:dyDescent="0.25">
      <c r="A113" s="28" t="s">
        <v>842</v>
      </c>
      <c r="B113" s="31">
        <v>4649.9799999999996</v>
      </c>
      <c r="C113" s="31">
        <v>0</v>
      </c>
      <c r="D113" s="29">
        <v>4649.9799999999996</v>
      </c>
      <c r="E113" s="30"/>
    </row>
    <row r="114" spans="1:5" x14ac:dyDescent="0.25">
      <c r="A114" s="28" t="s">
        <v>843</v>
      </c>
      <c r="B114" s="31">
        <v>7061.5</v>
      </c>
      <c r="C114" s="31">
        <v>0</v>
      </c>
      <c r="D114" s="29">
        <v>7061.5</v>
      </c>
      <c r="E114" s="30"/>
    </row>
    <row r="115" spans="1:5" x14ac:dyDescent="0.25">
      <c r="A115" s="26" t="s">
        <v>702</v>
      </c>
      <c r="B115" s="31">
        <v>3688188.38</v>
      </c>
      <c r="C115" s="31">
        <v>3667662.58</v>
      </c>
      <c r="D115" s="29">
        <v>20525.8</v>
      </c>
      <c r="E115" s="30">
        <v>5.596425394181162E-3</v>
      </c>
    </row>
    <row r="116" spans="1:5" x14ac:dyDescent="0.25">
      <c r="A116" s="27" t="s">
        <v>613</v>
      </c>
      <c r="B116" s="31">
        <v>3587662.58</v>
      </c>
      <c r="C116" s="31">
        <v>3587662.58</v>
      </c>
      <c r="D116" s="29">
        <v>0</v>
      </c>
      <c r="E116" s="30">
        <v>0</v>
      </c>
    </row>
    <row r="117" spans="1:5" x14ac:dyDescent="0.25">
      <c r="A117" s="28" t="s">
        <v>845</v>
      </c>
      <c r="B117" s="31">
        <v>3587662.58</v>
      </c>
      <c r="C117" s="31">
        <v>3587662.58</v>
      </c>
      <c r="D117" s="29">
        <v>0</v>
      </c>
      <c r="E117" s="30">
        <v>0</v>
      </c>
    </row>
    <row r="118" spans="1:5" x14ac:dyDescent="0.25">
      <c r="A118" s="27" t="s">
        <v>614</v>
      </c>
      <c r="B118" s="31">
        <v>100525.8</v>
      </c>
      <c r="C118" s="31">
        <v>80000</v>
      </c>
      <c r="D118" s="29">
        <v>20525.8</v>
      </c>
      <c r="E118" s="30">
        <v>0.25657249999999998</v>
      </c>
    </row>
    <row r="119" spans="1:5" x14ac:dyDescent="0.25">
      <c r="A119" s="28" t="s">
        <v>846</v>
      </c>
      <c r="B119" s="31">
        <v>100525.8</v>
      </c>
      <c r="C119" s="31">
        <v>80000</v>
      </c>
      <c r="D119" s="29">
        <v>20525.8</v>
      </c>
      <c r="E119" s="30">
        <v>0.25657249999999998</v>
      </c>
    </row>
    <row r="120" spans="1:5" x14ac:dyDescent="0.25">
      <c r="A120" s="26" t="s">
        <v>703</v>
      </c>
      <c r="B120" s="31">
        <v>70629.69</v>
      </c>
      <c r="C120" s="31">
        <v>25832.02</v>
      </c>
      <c r="D120" s="29">
        <v>44797.67</v>
      </c>
      <c r="E120" s="30">
        <v>1.7341915188978638</v>
      </c>
    </row>
    <row r="121" spans="1:5" x14ac:dyDescent="0.25">
      <c r="A121" s="27" t="s">
        <v>616</v>
      </c>
      <c r="B121" s="31">
        <v>70000</v>
      </c>
      <c r="C121" s="31">
        <v>24200</v>
      </c>
      <c r="D121" s="29">
        <v>45800</v>
      </c>
      <c r="E121" s="30">
        <v>1.8925619834710743</v>
      </c>
    </row>
    <row r="122" spans="1:5" x14ac:dyDescent="0.25">
      <c r="A122" s="28" t="s">
        <v>848</v>
      </c>
      <c r="B122" s="31">
        <v>70000</v>
      </c>
      <c r="C122" s="31">
        <v>24200</v>
      </c>
      <c r="D122" s="29">
        <v>45800</v>
      </c>
      <c r="E122" s="30">
        <v>1.8925619834710743</v>
      </c>
    </row>
    <row r="123" spans="1:5" x14ac:dyDescent="0.25">
      <c r="A123" s="27" t="s">
        <v>615</v>
      </c>
      <c r="B123" s="31">
        <v>629.69000000000005</v>
      </c>
      <c r="C123" s="31">
        <v>1632.02</v>
      </c>
      <c r="D123" s="29">
        <v>-1002.33</v>
      </c>
      <c r="E123" s="30">
        <v>-0.61416526758250511</v>
      </c>
    </row>
    <row r="124" spans="1:5" x14ac:dyDescent="0.25">
      <c r="A124" s="28" t="s">
        <v>847</v>
      </c>
      <c r="B124" s="31">
        <v>629.69000000000005</v>
      </c>
      <c r="C124" s="31">
        <v>1632.02</v>
      </c>
      <c r="D124" s="29">
        <v>-1002.33</v>
      </c>
      <c r="E124" s="30">
        <v>-0.61416526758250511</v>
      </c>
    </row>
    <row r="125" spans="1:5" x14ac:dyDescent="0.25">
      <c r="A125" s="26" t="s">
        <v>704</v>
      </c>
      <c r="B125" s="31">
        <v>-16846480.59</v>
      </c>
      <c r="C125" s="31">
        <v>-15972963.210000001</v>
      </c>
      <c r="D125" s="29">
        <v>-873517.38</v>
      </c>
      <c r="E125" s="30">
        <v>5.4687246725336945E-2</v>
      </c>
    </row>
    <row r="126" spans="1:5" x14ac:dyDescent="0.25">
      <c r="A126" s="27" t="s">
        <v>621</v>
      </c>
      <c r="B126" s="31">
        <v>-1559614.63</v>
      </c>
      <c r="C126" s="31">
        <v>-1522162.7</v>
      </c>
      <c r="D126" s="29">
        <v>-37451.929999999993</v>
      </c>
      <c r="E126" s="30">
        <v>2.4604419750924124E-2</v>
      </c>
    </row>
    <row r="127" spans="1:5" x14ac:dyDescent="0.25">
      <c r="A127" s="28" t="s">
        <v>863</v>
      </c>
      <c r="B127" s="31">
        <v>-65007.19</v>
      </c>
      <c r="C127" s="31">
        <v>-62097.77</v>
      </c>
      <c r="D127" s="29">
        <v>-2909.42</v>
      </c>
      <c r="E127" s="30">
        <v>4.685224606294236E-2</v>
      </c>
    </row>
    <row r="128" spans="1:5" x14ac:dyDescent="0.25">
      <c r="A128" s="28" t="s">
        <v>864</v>
      </c>
      <c r="B128" s="31">
        <v>-47038.37</v>
      </c>
      <c r="C128" s="31">
        <v>-47038.37</v>
      </c>
      <c r="D128" s="29">
        <v>0</v>
      </c>
      <c r="E128" s="30">
        <v>0</v>
      </c>
    </row>
    <row r="129" spans="1:5" x14ac:dyDescent="0.25">
      <c r="A129" s="28" t="s">
        <v>865</v>
      </c>
      <c r="B129" s="31">
        <v>-117204.59</v>
      </c>
      <c r="C129" s="31">
        <v>-108430.47</v>
      </c>
      <c r="D129" s="29">
        <v>-8774.1200000000008</v>
      </c>
      <c r="E129" s="30">
        <v>8.0919320925197505E-2</v>
      </c>
    </row>
    <row r="130" spans="1:5" x14ac:dyDescent="0.25">
      <c r="A130" s="28" t="s">
        <v>866</v>
      </c>
      <c r="B130" s="31">
        <v>-70957.100000000006</v>
      </c>
      <c r="C130" s="31">
        <v>-72755.13</v>
      </c>
      <c r="D130" s="29">
        <v>1798.03</v>
      </c>
      <c r="E130" s="30">
        <v>-2.4713446323303936E-2</v>
      </c>
    </row>
    <row r="131" spans="1:5" x14ac:dyDescent="0.25">
      <c r="A131" s="28" t="s">
        <v>867</v>
      </c>
      <c r="B131" s="31">
        <v>-22261.8</v>
      </c>
      <c r="C131" s="31">
        <v>-35185.51</v>
      </c>
      <c r="D131" s="29">
        <v>12923.71</v>
      </c>
      <c r="E131" s="30">
        <v>-0.36730205132737875</v>
      </c>
    </row>
    <row r="132" spans="1:5" x14ac:dyDescent="0.25">
      <c r="A132" s="28" t="s">
        <v>868</v>
      </c>
      <c r="B132" s="31">
        <v>-136407.85999999999</v>
      </c>
      <c r="C132" s="31">
        <v>-210403.68</v>
      </c>
      <c r="D132" s="29">
        <v>73995.820000000007</v>
      </c>
      <c r="E132" s="30">
        <v>-0.35168500855118129</v>
      </c>
    </row>
    <row r="133" spans="1:5" x14ac:dyDescent="0.25">
      <c r="A133" s="28" t="s">
        <v>869</v>
      </c>
      <c r="B133" s="31">
        <v>-14018.18</v>
      </c>
      <c r="C133" s="31">
        <v>-13969.14</v>
      </c>
      <c r="D133" s="29">
        <v>-49.04</v>
      </c>
      <c r="E133" s="30">
        <v>3.5105954983628198E-3</v>
      </c>
    </row>
    <row r="134" spans="1:5" x14ac:dyDescent="0.25">
      <c r="A134" s="28" t="s">
        <v>870</v>
      </c>
      <c r="B134" s="31">
        <v>-1086719.54</v>
      </c>
      <c r="C134" s="31">
        <v>-972282.63</v>
      </c>
      <c r="D134" s="29">
        <v>-114436.91</v>
      </c>
      <c r="E134" s="30">
        <v>0.11769922291011206</v>
      </c>
    </row>
    <row r="135" spans="1:5" x14ac:dyDescent="0.25">
      <c r="A135" s="27" t="s">
        <v>619</v>
      </c>
      <c r="B135" s="31">
        <v>-2104769.46</v>
      </c>
      <c r="C135" s="31">
        <v>-1982468.1199999999</v>
      </c>
      <c r="D135" s="29">
        <v>-122301.34000000001</v>
      </c>
      <c r="E135" s="30">
        <v>6.1691453580600339E-2</v>
      </c>
    </row>
    <row r="136" spans="1:5" x14ac:dyDescent="0.25">
      <c r="A136" s="28" t="s">
        <v>851</v>
      </c>
      <c r="B136" s="31">
        <v>-26074.31</v>
      </c>
      <c r="C136" s="31">
        <v>-24104.27</v>
      </c>
      <c r="D136" s="29">
        <v>-1970.04</v>
      </c>
      <c r="E136" s="30">
        <v>8.172991756232402E-2</v>
      </c>
    </row>
    <row r="137" spans="1:5" x14ac:dyDescent="0.25">
      <c r="A137" s="28" t="s">
        <v>852</v>
      </c>
      <c r="B137" s="31">
        <v>-610590.31999999995</v>
      </c>
      <c r="C137" s="31">
        <v>-575530.38</v>
      </c>
      <c r="D137" s="29">
        <v>-35059.94</v>
      </c>
      <c r="E137" s="30">
        <v>6.0917618284546511E-2</v>
      </c>
    </row>
    <row r="138" spans="1:5" x14ac:dyDescent="0.25">
      <c r="A138" s="28" t="s">
        <v>853</v>
      </c>
      <c r="B138" s="31">
        <v>-15244.9</v>
      </c>
      <c r="C138" s="31">
        <v>-15244.9</v>
      </c>
      <c r="D138" s="29">
        <v>0</v>
      </c>
      <c r="E138" s="30">
        <v>0</v>
      </c>
    </row>
    <row r="139" spans="1:5" x14ac:dyDescent="0.25">
      <c r="A139" s="28" t="s">
        <v>854</v>
      </c>
      <c r="B139" s="31">
        <v>-179988.94</v>
      </c>
      <c r="C139" s="31">
        <v>-179988.94</v>
      </c>
      <c r="D139" s="29">
        <v>0</v>
      </c>
      <c r="E139" s="30">
        <v>0</v>
      </c>
    </row>
    <row r="140" spans="1:5" x14ac:dyDescent="0.25">
      <c r="A140" s="28" t="s">
        <v>855</v>
      </c>
      <c r="B140" s="31">
        <v>-705919.39</v>
      </c>
      <c r="C140" s="31">
        <v>-627570.94999999995</v>
      </c>
      <c r="D140" s="29">
        <v>-78348.44</v>
      </c>
      <c r="E140" s="30">
        <v>0.12484395589056506</v>
      </c>
    </row>
    <row r="141" spans="1:5" x14ac:dyDescent="0.25">
      <c r="A141" s="28" t="s">
        <v>856</v>
      </c>
      <c r="B141" s="31">
        <v>-287800.98</v>
      </c>
      <c r="C141" s="31">
        <v>-283420.32</v>
      </c>
      <c r="D141" s="29">
        <v>-4380.66</v>
      </c>
      <c r="E141" s="30">
        <v>1.5456407642190228E-2</v>
      </c>
    </row>
    <row r="142" spans="1:5" x14ac:dyDescent="0.25">
      <c r="A142" s="28" t="s">
        <v>857</v>
      </c>
      <c r="B142" s="31">
        <v>-6792.25</v>
      </c>
      <c r="C142" s="31">
        <v>-6792.25</v>
      </c>
      <c r="D142" s="29">
        <v>0</v>
      </c>
      <c r="E142" s="30">
        <v>0</v>
      </c>
    </row>
    <row r="143" spans="1:5" x14ac:dyDescent="0.25">
      <c r="A143" s="28" t="s">
        <v>858</v>
      </c>
      <c r="B143" s="31">
        <v>-132003.45000000001</v>
      </c>
      <c r="C143" s="31">
        <v>-132003.45000000001</v>
      </c>
      <c r="D143" s="29">
        <v>0</v>
      </c>
      <c r="E143" s="30">
        <v>0</v>
      </c>
    </row>
    <row r="144" spans="1:5" x14ac:dyDescent="0.25">
      <c r="A144" s="28" t="s">
        <v>859</v>
      </c>
      <c r="B144" s="31">
        <v>-140354.92000000001</v>
      </c>
      <c r="C144" s="31">
        <v>-137812.66</v>
      </c>
      <c r="D144" s="29">
        <v>-2542.2600000000002</v>
      </c>
      <c r="E144" s="30">
        <v>1.8447216678061363E-2</v>
      </c>
    </row>
    <row r="145" spans="1:5" x14ac:dyDescent="0.25">
      <c r="A145" s="27" t="s">
        <v>620</v>
      </c>
      <c r="B145" s="31">
        <v>-13042682.09</v>
      </c>
      <c r="C145" s="31">
        <v>-12330896.859999999</v>
      </c>
      <c r="D145" s="29">
        <v>-711785.23</v>
      </c>
      <c r="E145" s="30">
        <v>5.7723719375915694E-2</v>
      </c>
    </row>
    <row r="146" spans="1:5" x14ac:dyDescent="0.25">
      <c r="A146" s="28" t="s">
        <v>860</v>
      </c>
      <c r="B146" s="31">
        <v>-11374954.41</v>
      </c>
      <c r="C146" s="31">
        <v>-10736590.109999999</v>
      </c>
      <c r="D146" s="29">
        <v>-638364.30000000005</v>
      </c>
      <c r="E146" s="30">
        <v>5.9456893991457413E-2</v>
      </c>
    </row>
    <row r="147" spans="1:5" x14ac:dyDescent="0.25">
      <c r="A147" s="28" t="s">
        <v>861</v>
      </c>
      <c r="B147" s="31">
        <v>-839381.01</v>
      </c>
      <c r="C147" s="31">
        <v>-776850.68</v>
      </c>
      <c r="D147" s="29">
        <v>-62530.33</v>
      </c>
      <c r="E147" s="30">
        <v>8.0492083755400706E-2</v>
      </c>
    </row>
    <row r="148" spans="1:5" x14ac:dyDescent="0.25">
      <c r="A148" s="28" t="s">
        <v>862</v>
      </c>
      <c r="B148" s="31">
        <v>-828346.67</v>
      </c>
      <c r="C148" s="31">
        <v>-817456.07</v>
      </c>
      <c r="D148" s="29">
        <v>-10890.6</v>
      </c>
      <c r="E148" s="30">
        <v>1.3322550776337132E-2</v>
      </c>
    </row>
    <row r="149" spans="1:5" x14ac:dyDescent="0.25">
      <c r="A149" s="27" t="s">
        <v>618</v>
      </c>
      <c r="B149" s="31">
        <v>-139414.41</v>
      </c>
      <c r="C149" s="31">
        <v>-137435.53</v>
      </c>
      <c r="D149" s="29">
        <v>-1978.88</v>
      </c>
      <c r="E149" s="30">
        <v>1.4398605658958787E-2</v>
      </c>
    </row>
    <row r="150" spans="1:5" x14ac:dyDescent="0.25">
      <c r="A150" s="28" t="s">
        <v>849</v>
      </c>
      <c r="B150" s="31">
        <v>-134593.53</v>
      </c>
      <c r="C150" s="31">
        <v>-132614.65</v>
      </c>
      <c r="D150" s="29">
        <v>-1978.88</v>
      </c>
      <c r="E150" s="30">
        <v>1.4922031615662374E-2</v>
      </c>
    </row>
    <row r="151" spans="1:5" x14ac:dyDescent="0.25">
      <c r="A151" s="28" t="s">
        <v>850</v>
      </c>
      <c r="B151" s="31">
        <v>-4820.88</v>
      </c>
      <c r="C151" s="31">
        <v>-4820.88</v>
      </c>
      <c r="D151" s="29">
        <v>0</v>
      </c>
      <c r="E151" s="30">
        <v>0</v>
      </c>
    </row>
    <row r="152" spans="1:5" x14ac:dyDescent="0.25">
      <c r="A152" s="26" t="s">
        <v>705</v>
      </c>
      <c r="B152" s="31">
        <v>-527946.32999999996</v>
      </c>
      <c r="C152" s="31">
        <v>-406879.92000000004</v>
      </c>
      <c r="D152" s="29">
        <v>-121066.41</v>
      </c>
      <c r="E152" s="30">
        <v>0.29754825453170552</v>
      </c>
    </row>
    <row r="153" spans="1:5" x14ac:dyDescent="0.25">
      <c r="A153" s="27" t="s">
        <v>617</v>
      </c>
      <c r="B153" s="31">
        <v>-527946.32999999996</v>
      </c>
      <c r="C153" s="31">
        <v>-406879.92000000004</v>
      </c>
      <c r="D153" s="29">
        <v>-121066.41</v>
      </c>
      <c r="E153" s="30">
        <v>0.29754825453170552</v>
      </c>
    </row>
    <row r="154" spans="1:5" x14ac:dyDescent="0.25">
      <c r="A154" s="28" t="s">
        <v>871</v>
      </c>
      <c r="B154" s="31">
        <v>-146043.76999999999</v>
      </c>
      <c r="C154" s="31">
        <v>-135479.35</v>
      </c>
      <c r="D154" s="29">
        <v>-10564.42</v>
      </c>
      <c r="E154" s="30">
        <v>7.7978083006746038E-2</v>
      </c>
    </row>
    <row r="155" spans="1:5" x14ac:dyDescent="0.25">
      <c r="A155" s="28" t="s">
        <v>872</v>
      </c>
      <c r="B155" s="31">
        <v>-381902.56</v>
      </c>
      <c r="C155" s="31">
        <v>-271400.57</v>
      </c>
      <c r="D155" s="29">
        <v>-110501.99</v>
      </c>
      <c r="E155" s="30">
        <v>0.40715459809093252</v>
      </c>
    </row>
    <row r="156" spans="1:5" x14ac:dyDescent="0.25">
      <c r="A156" s="26" t="s">
        <v>706</v>
      </c>
      <c r="B156" s="31">
        <v>-2656865.0499999998</v>
      </c>
      <c r="C156" s="31">
        <v>-1853609.05</v>
      </c>
      <c r="D156" s="29">
        <v>-803256</v>
      </c>
      <c r="E156" s="30">
        <v>0.43334704262476492</v>
      </c>
    </row>
    <row r="157" spans="1:5" x14ac:dyDescent="0.25">
      <c r="A157" s="27" t="s">
        <v>622</v>
      </c>
      <c r="B157" s="31">
        <v>-2656865.0499999998</v>
      </c>
      <c r="C157" s="31">
        <v>-1853609.05</v>
      </c>
      <c r="D157" s="29">
        <v>-803256</v>
      </c>
      <c r="E157" s="30">
        <v>0.43334704262476492</v>
      </c>
    </row>
    <row r="158" spans="1:5" x14ac:dyDescent="0.25">
      <c r="A158" s="28" t="s">
        <v>873</v>
      </c>
      <c r="B158" s="31">
        <v>-2656865.0499999998</v>
      </c>
      <c r="C158" s="31">
        <v>-1853609.05</v>
      </c>
      <c r="D158" s="29">
        <v>-803256</v>
      </c>
      <c r="E158" s="30">
        <v>0.43334704262476492</v>
      </c>
    </row>
    <row r="159" spans="1:5" x14ac:dyDescent="0.25">
      <c r="A159" s="26" t="s">
        <v>707</v>
      </c>
      <c r="B159" s="31">
        <v>945748</v>
      </c>
      <c r="C159" s="31">
        <v>661138</v>
      </c>
      <c r="D159" s="29">
        <v>284610</v>
      </c>
      <c r="E159" s="30">
        <v>0.43048501220622626</v>
      </c>
    </row>
    <row r="160" spans="1:5" x14ac:dyDescent="0.25">
      <c r="A160" s="27" t="s">
        <v>623</v>
      </c>
      <c r="B160" s="31">
        <v>945748</v>
      </c>
      <c r="C160" s="31">
        <v>661138</v>
      </c>
      <c r="D160" s="29">
        <v>284610</v>
      </c>
      <c r="E160" s="30">
        <v>0.43048501220622626</v>
      </c>
    </row>
    <row r="161" spans="1:5" x14ac:dyDescent="0.25">
      <c r="A161" s="28" t="s">
        <v>874</v>
      </c>
      <c r="B161" s="31">
        <v>945748</v>
      </c>
      <c r="C161" s="31">
        <v>661138</v>
      </c>
      <c r="D161" s="29">
        <v>284610</v>
      </c>
      <c r="E161" s="30">
        <v>0.43048501220622626</v>
      </c>
    </row>
    <row r="162" spans="1:5" x14ac:dyDescent="0.25">
      <c r="A162" s="26" t="s">
        <v>708</v>
      </c>
      <c r="B162" s="31">
        <v>1368283</v>
      </c>
      <c r="C162" s="31">
        <v>1526525</v>
      </c>
      <c r="D162" s="29">
        <v>-158242</v>
      </c>
      <c r="E162" s="30">
        <v>-0.10366158431732202</v>
      </c>
    </row>
    <row r="163" spans="1:5" x14ac:dyDescent="0.25">
      <c r="A163" s="27" t="s">
        <v>623</v>
      </c>
      <c r="B163" s="31">
        <v>1368283</v>
      </c>
      <c r="C163" s="31">
        <v>1526525</v>
      </c>
      <c r="D163" s="29">
        <v>-158242</v>
      </c>
      <c r="E163" s="30">
        <v>-0.10366158431732202</v>
      </c>
    </row>
    <row r="164" spans="1:5" x14ac:dyDescent="0.25">
      <c r="A164" s="28" t="s">
        <v>875</v>
      </c>
      <c r="B164" s="31">
        <v>1368283</v>
      </c>
      <c r="C164" s="31">
        <v>1526525</v>
      </c>
      <c r="D164" s="29">
        <v>-158242</v>
      </c>
      <c r="E164" s="30">
        <v>-0.10366158431732202</v>
      </c>
    </row>
    <row r="165" spans="1:5" x14ac:dyDescent="0.25">
      <c r="A165" s="26" t="s">
        <v>709</v>
      </c>
      <c r="B165" s="31">
        <v>5790560</v>
      </c>
      <c r="C165" s="31">
        <v>5304996</v>
      </c>
      <c r="D165" s="29">
        <v>485564</v>
      </c>
      <c r="E165" s="30">
        <v>9.1529569485066534E-2</v>
      </c>
    </row>
    <row r="166" spans="1:5" x14ac:dyDescent="0.25">
      <c r="A166" s="27" t="s">
        <v>624</v>
      </c>
      <c r="B166" s="31">
        <v>5790560</v>
      </c>
      <c r="C166" s="31">
        <v>5304996</v>
      </c>
      <c r="D166" s="29">
        <v>485564</v>
      </c>
      <c r="E166" s="30">
        <v>9.1529569485066534E-2</v>
      </c>
    </row>
    <row r="167" spans="1:5" x14ac:dyDescent="0.25">
      <c r="A167" s="28" t="s">
        <v>876</v>
      </c>
      <c r="B167" s="31">
        <v>5790560</v>
      </c>
      <c r="C167" s="31">
        <v>5304996</v>
      </c>
      <c r="D167" s="29">
        <v>485564</v>
      </c>
      <c r="E167" s="30">
        <v>9.1529569485066534E-2</v>
      </c>
    </row>
    <row r="168" spans="1:5" x14ac:dyDescent="0.25">
      <c r="A168" s="26" t="s">
        <v>710</v>
      </c>
      <c r="B168" s="31">
        <v>2908249</v>
      </c>
      <c r="C168" s="31">
        <v>2227251</v>
      </c>
      <c r="D168" s="29">
        <v>680998</v>
      </c>
      <c r="E168" s="30">
        <v>0.30575718677418934</v>
      </c>
    </row>
    <row r="169" spans="1:5" x14ac:dyDescent="0.25">
      <c r="A169" s="27" t="s">
        <v>625</v>
      </c>
      <c r="B169" s="31">
        <v>2908249</v>
      </c>
      <c r="C169" s="31">
        <v>2227251</v>
      </c>
      <c r="D169" s="29">
        <v>680998</v>
      </c>
      <c r="E169" s="30">
        <v>0.30575718677418934</v>
      </c>
    </row>
    <row r="170" spans="1:5" x14ac:dyDescent="0.25">
      <c r="A170" s="28" t="s">
        <v>877</v>
      </c>
      <c r="B170" s="31">
        <v>2908249</v>
      </c>
      <c r="C170" s="31">
        <v>2227251</v>
      </c>
      <c r="D170" s="29">
        <v>680998</v>
      </c>
      <c r="E170" s="30">
        <v>0.30575718677418934</v>
      </c>
    </row>
    <row r="171" spans="1:5" x14ac:dyDescent="0.25">
      <c r="A171" s="26" t="s">
        <v>711</v>
      </c>
      <c r="B171" s="31">
        <v>800948</v>
      </c>
      <c r="C171" s="31">
        <v>843437</v>
      </c>
      <c r="D171" s="29">
        <v>-42489</v>
      </c>
      <c r="E171" s="30">
        <v>-5.0376020971335145E-2</v>
      </c>
    </row>
    <row r="172" spans="1:5" x14ac:dyDescent="0.25">
      <c r="A172" s="27" t="s">
        <v>626</v>
      </c>
      <c r="B172" s="31">
        <v>800948</v>
      </c>
      <c r="C172" s="31">
        <v>843437</v>
      </c>
      <c r="D172" s="29">
        <v>-42489</v>
      </c>
      <c r="E172" s="30">
        <v>-5.0376020971335145E-2</v>
      </c>
    </row>
    <row r="173" spans="1:5" x14ac:dyDescent="0.25">
      <c r="A173" s="28" t="s">
        <v>878</v>
      </c>
      <c r="B173" s="31">
        <v>800948</v>
      </c>
      <c r="C173" s="31">
        <v>843437</v>
      </c>
      <c r="D173" s="29">
        <v>-42489</v>
      </c>
      <c r="E173" s="30">
        <v>-5.0376020971335145E-2</v>
      </c>
    </row>
    <row r="174" spans="1:5" x14ac:dyDescent="0.25">
      <c r="A174" s="26" t="s">
        <v>712</v>
      </c>
      <c r="B174" s="31">
        <v>-2043322</v>
      </c>
      <c r="C174" s="31">
        <v>-2016540</v>
      </c>
      <c r="D174" s="29">
        <v>-26782</v>
      </c>
      <c r="E174" s="30">
        <v>1.3281164767373819E-2</v>
      </c>
    </row>
    <row r="175" spans="1:5" x14ac:dyDescent="0.25">
      <c r="A175" s="27" t="s">
        <v>628</v>
      </c>
      <c r="B175" s="31">
        <v>-760811</v>
      </c>
      <c r="C175" s="31">
        <v>-735788</v>
      </c>
      <c r="D175" s="29">
        <v>-25023</v>
      </c>
      <c r="E175" s="30">
        <v>3.4008437212892845E-2</v>
      </c>
    </row>
    <row r="176" spans="1:5" x14ac:dyDescent="0.25">
      <c r="A176" s="28" t="s">
        <v>881</v>
      </c>
      <c r="B176" s="31">
        <v>-760811</v>
      </c>
      <c r="C176" s="31">
        <v>-735788</v>
      </c>
      <c r="D176" s="29">
        <v>-25023</v>
      </c>
      <c r="E176" s="30">
        <v>3.4008437212892845E-2</v>
      </c>
    </row>
    <row r="177" spans="1:5" x14ac:dyDescent="0.25">
      <c r="A177" s="27" t="s">
        <v>627</v>
      </c>
      <c r="B177" s="31">
        <v>-646787</v>
      </c>
      <c r="C177" s="31">
        <v>-668125</v>
      </c>
      <c r="D177" s="29">
        <v>21338</v>
      </c>
      <c r="E177" s="30">
        <v>-3.1937137511693171E-2</v>
      </c>
    </row>
    <row r="178" spans="1:5" x14ac:dyDescent="0.25">
      <c r="A178" s="28" t="s">
        <v>879</v>
      </c>
      <c r="B178" s="31">
        <v>-220344</v>
      </c>
      <c r="C178" s="31">
        <v>-211456</v>
      </c>
      <c r="D178" s="29">
        <v>-8888</v>
      </c>
      <c r="E178" s="30">
        <v>4.2032384987893461E-2</v>
      </c>
    </row>
    <row r="179" spans="1:5" x14ac:dyDescent="0.25">
      <c r="A179" s="28" t="s">
        <v>880</v>
      </c>
      <c r="B179" s="31">
        <v>-426443</v>
      </c>
      <c r="C179" s="31">
        <v>-456669</v>
      </c>
      <c r="D179" s="29">
        <v>30226</v>
      </c>
      <c r="E179" s="30">
        <v>-6.6187982981108853E-2</v>
      </c>
    </row>
    <row r="180" spans="1:5" x14ac:dyDescent="0.25">
      <c r="A180" s="27" t="s">
        <v>629</v>
      </c>
      <c r="B180" s="31">
        <v>-635724</v>
      </c>
      <c r="C180" s="31">
        <v>-612627</v>
      </c>
      <c r="D180" s="29">
        <v>-23097</v>
      </c>
      <c r="E180" s="30">
        <v>3.7701570449882225E-2</v>
      </c>
    </row>
    <row r="181" spans="1:5" x14ac:dyDescent="0.25">
      <c r="A181" s="28" t="s">
        <v>882</v>
      </c>
      <c r="B181" s="31">
        <v>-635724</v>
      </c>
      <c r="C181" s="31">
        <v>-612627</v>
      </c>
      <c r="D181" s="29">
        <v>-23097</v>
      </c>
      <c r="E181" s="30">
        <v>3.7701570449882225E-2</v>
      </c>
    </row>
    <row r="182" spans="1:5" x14ac:dyDescent="0.25">
      <c r="A182" s="26" t="s">
        <v>713</v>
      </c>
      <c r="B182" s="31">
        <v>14887.130000000001</v>
      </c>
      <c r="C182" s="31">
        <v>8076.5599999999995</v>
      </c>
      <c r="D182" s="29">
        <v>6810.57</v>
      </c>
      <c r="E182" s="30">
        <v>0.8432513347266658</v>
      </c>
    </row>
    <row r="183" spans="1:5" x14ac:dyDescent="0.25">
      <c r="A183" s="27" t="s">
        <v>578</v>
      </c>
      <c r="B183" s="31">
        <v>14887.130000000001</v>
      </c>
      <c r="C183" s="31">
        <v>8076.5599999999995</v>
      </c>
      <c r="D183" s="29">
        <v>6810.57</v>
      </c>
      <c r="E183" s="30">
        <v>0.8432513347266658</v>
      </c>
    </row>
    <row r="184" spans="1:5" x14ac:dyDescent="0.25">
      <c r="A184" s="28" t="s">
        <v>883</v>
      </c>
      <c r="B184" s="31">
        <v>19.61</v>
      </c>
      <c r="C184" s="31">
        <v>1.44</v>
      </c>
      <c r="D184" s="29">
        <v>18.170000000000002</v>
      </c>
      <c r="E184" s="30">
        <v>12.618055555555557</v>
      </c>
    </row>
    <row r="185" spans="1:5" x14ac:dyDescent="0.25">
      <c r="A185" s="28" t="s">
        <v>884</v>
      </c>
      <c r="B185" s="31">
        <v>14867.52</v>
      </c>
      <c r="C185" s="31">
        <v>8075.12</v>
      </c>
      <c r="D185" s="29">
        <v>6792.4</v>
      </c>
      <c r="E185" s="30">
        <v>0.841151586601809</v>
      </c>
    </row>
    <row r="186" spans="1:5" x14ac:dyDescent="0.25">
      <c r="A186" s="26" t="s">
        <v>714</v>
      </c>
      <c r="B186" s="31">
        <v>-4313862.3899999997</v>
      </c>
      <c r="C186" s="31">
        <v>-4014812.4799999995</v>
      </c>
      <c r="D186" s="29">
        <v>-299049.90999999997</v>
      </c>
      <c r="E186" s="30">
        <v>7.4486644516956371E-2</v>
      </c>
    </row>
    <row r="187" spans="1:5" x14ac:dyDescent="0.25">
      <c r="A187" s="27" t="s">
        <v>577</v>
      </c>
      <c r="B187" s="31">
        <v>-2215679.96</v>
      </c>
      <c r="C187" s="31">
        <v>-1948658.22</v>
      </c>
      <c r="D187" s="29">
        <v>-267021.74</v>
      </c>
      <c r="E187" s="30">
        <v>0.1370285139073798</v>
      </c>
    </row>
    <row r="188" spans="1:5" x14ac:dyDescent="0.25">
      <c r="A188" s="28" t="s">
        <v>885</v>
      </c>
      <c r="B188" s="31">
        <v>-2215679.96</v>
      </c>
      <c r="C188" s="31">
        <v>-1948658.22</v>
      </c>
      <c r="D188" s="29">
        <v>-267021.74</v>
      </c>
      <c r="E188" s="30">
        <v>0.1370285139073798</v>
      </c>
    </row>
    <row r="189" spans="1:5" x14ac:dyDescent="0.25">
      <c r="A189" s="27" t="s">
        <v>630</v>
      </c>
      <c r="B189" s="31">
        <v>-567595.75</v>
      </c>
      <c r="C189" s="31">
        <v>-667167.85</v>
      </c>
      <c r="D189" s="29">
        <v>99572.1</v>
      </c>
      <c r="E189" s="30">
        <v>-0.14924595062546855</v>
      </c>
    </row>
    <row r="190" spans="1:5" x14ac:dyDescent="0.25">
      <c r="A190" s="28" t="s">
        <v>886</v>
      </c>
      <c r="B190" s="31">
        <v>-567595.75</v>
      </c>
      <c r="C190" s="31">
        <v>-667167.85</v>
      </c>
      <c r="D190" s="29">
        <v>99572.1</v>
      </c>
      <c r="E190" s="30">
        <v>-0.14924595062546855</v>
      </c>
    </row>
    <row r="191" spans="1:5" x14ac:dyDescent="0.25">
      <c r="A191" s="27" t="s">
        <v>631</v>
      </c>
      <c r="B191" s="31">
        <v>-1530586.68</v>
      </c>
      <c r="C191" s="31">
        <v>-1398986.4100000001</v>
      </c>
      <c r="D191" s="29">
        <v>-131600.26999999999</v>
      </c>
      <c r="E191" s="30">
        <v>9.4068297632712516E-2</v>
      </c>
    </row>
    <row r="192" spans="1:5" x14ac:dyDescent="0.25">
      <c r="A192" s="28" t="s">
        <v>887</v>
      </c>
      <c r="B192" s="31">
        <v>-89106.21</v>
      </c>
      <c r="C192" s="31">
        <v>-44489.53</v>
      </c>
      <c r="D192" s="29">
        <v>-44616.68</v>
      </c>
      <c r="E192" s="30">
        <v>1.0028579757979013</v>
      </c>
    </row>
    <row r="193" spans="1:5" x14ac:dyDescent="0.25">
      <c r="A193" s="28" t="s">
        <v>888</v>
      </c>
      <c r="B193" s="31">
        <v>-597299.59</v>
      </c>
      <c r="C193" s="31">
        <v>-747620.04</v>
      </c>
      <c r="D193" s="29">
        <v>150320.45000000001</v>
      </c>
      <c r="E193" s="30">
        <v>-0.20106530317191604</v>
      </c>
    </row>
    <row r="194" spans="1:5" x14ac:dyDescent="0.25">
      <c r="A194" s="28" t="s">
        <v>889</v>
      </c>
      <c r="B194" s="31">
        <v>-844180.88</v>
      </c>
      <c r="C194" s="31">
        <v>-606876.84</v>
      </c>
      <c r="D194" s="29">
        <v>-237304.04</v>
      </c>
      <c r="E194" s="30">
        <v>0.39102503895189017</v>
      </c>
    </row>
    <row r="195" spans="1:5" x14ac:dyDescent="0.25">
      <c r="A195" s="26" t="s">
        <v>715</v>
      </c>
      <c r="B195" s="31">
        <v>-5560839.8799999999</v>
      </c>
      <c r="C195" s="31">
        <v>-4181929.09</v>
      </c>
      <c r="D195" s="29">
        <v>-1378910.79</v>
      </c>
      <c r="E195" s="30">
        <v>0.32973079177676828</v>
      </c>
    </row>
    <row r="196" spans="1:5" x14ac:dyDescent="0.25">
      <c r="A196" s="27" t="s">
        <v>580</v>
      </c>
      <c r="B196" s="31">
        <v>-5560839.8799999999</v>
      </c>
      <c r="C196" s="31">
        <v>-4181929.09</v>
      </c>
      <c r="D196" s="29">
        <v>-1378910.79</v>
      </c>
      <c r="E196" s="30">
        <v>0.32973079177676828</v>
      </c>
    </row>
    <row r="197" spans="1:5" x14ac:dyDescent="0.25">
      <c r="A197" s="28" t="s">
        <v>890</v>
      </c>
      <c r="B197" s="31">
        <v>-2562774.13</v>
      </c>
      <c r="C197" s="31">
        <v>-1467335.64</v>
      </c>
      <c r="D197" s="29">
        <v>-1095438.49</v>
      </c>
      <c r="E197" s="30">
        <v>0.74654936480654155</v>
      </c>
    </row>
    <row r="198" spans="1:5" x14ac:dyDescent="0.25">
      <c r="A198" s="28" t="s">
        <v>891</v>
      </c>
      <c r="B198" s="31">
        <v>-2998065.75</v>
      </c>
      <c r="C198" s="31">
        <v>-2714593.45</v>
      </c>
      <c r="D198" s="29">
        <v>-283472.3</v>
      </c>
      <c r="E198" s="30">
        <v>0.10442532379940722</v>
      </c>
    </row>
    <row r="199" spans="1:5" x14ac:dyDescent="0.25">
      <c r="A199" s="26" t="s">
        <v>716</v>
      </c>
      <c r="B199" s="31">
        <v>10166528.75</v>
      </c>
      <c r="C199" s="31">
        <v>7764074.6200000001</v>
      </c>
      <c r="D199" s="29">
        <v>2402454.13</v>
      </c>
      <c r="E199" s="30">
        <v>0.30943212779168267</v>
      </c>
    </row>
    <row r="200" spans="1:5" x14ac:dyDescent="0.25">
      <c r="A200" s="27" t="s">
        <v>633</v>
      </c>
      <c r="B200" s="31">
        <v>47643.11</v>
      </c>
      <c r="C200" s="31">
        <v>12511.81</v>
      </c>
      <c r="D200" s="29">
        <v>35131.300000000003</v>
      </c>
      <c r="E200" s="30">
        <v>2.8078511422408114</v>
      </c>
    </row>
    <row r="201" spans="1:5" x14ac:dyDescent="0.25">
      <c r="A201" s="28" t="s">
        <v>893</v>
      </c>
      <c r="B201" s="31">
        <v>47643.11</v>
      </c>
      <c r="C201" s="31">
        <v>12511.81</v>
      </c>
      <c r="D201" s="29">
        <v>35131.300000000003</v>
      </c>
      <c r="E201" s="30">
        <v>2.8078511422408114</v>
      </c>
    </row>
    <row r="202" spans="1:5" x14ac:dyDescent="0.25">
      <c r="A202" s="27" t="s">
        <v>632</v>
      </c>
      <c r="B202" s="31">
        <v>10095139.01</v>
      </c>
      <c r="C202" s="31">
        <v>7740132.5800000001</v>
      </c>
      <c r="D202" s="29">
        <v>2355006.4300000002</v>
      </c>
      <c r="E202" s="30">
        <v>0.30425918492471093</v>
      </c>
    </row>
    <row r="203" spans="1:5" x14ac:dyDescent="0.25">
      <c r="A203" s="28" t="s">
        <v>892</v>
      </c>
      <c r="B203" s="31">
        <v>10095139.01</v>
      </c>
      <c r="C203" s="31">
        <v>7740132.5800000001</v>
      </c>
      <c r="D203" s="29">
        <v>2355006.4300000002</v>
      </c>
      <c r="E203" s="30">
        <v>0.30425918492471093</v>
      </c>
    </row>
    <row r="204" spans="1:5" x14ac:dyDescent="0.25">
      <c r="A204" s="27" t="s">
        <v>634</v>
      </c>
      <c r="B204" s="31">
        <v>23746.63</v>
      </c>
      <c r="C204" s="31">
        <v>11430.23</v>
      </c>
      <c r="D204" s="29">
        <v>12316.4</v>
      </c>
      <c r="E204" s="30">
        <v>1.0775286236584916</v>
      </c>
    </row>
    <row r="205" spans="1:5" x14ac:dyDescent="0.25">
      <c r="A205" s="28" t="s">
        <v>894</v>
      </c>
      <c r="B205" s="31">
        <v>23746.63</v>
      </c>
      <c r="C205" s="31">
        <v>11430.23</v>
      </c>
      <c r="D205" s="29">
        <v>12316.4</v>
      </c>
      <c r="E205" s="30">
        <v>1.0775286236584916</v>
      </c>
    </row>
    <row r="206" spans="1:5" x14ac:dyDescent="0.25">
      <c r="A206" s="26" t="s">
        <v>717</v>
      </c>
      <c r="B206" s="31">
        <v>1000</v>
      </c>
      <c r="C206" s="31">
        <v>1600</v>
      </c>
      <c r="D206" s="29">
        <v>-600</v>
      </c>
      <c r="E206" s="30">
        <v>-0.375</v>
      </c>
    </row>
    <row r="207" spans="1:5" x14ac:dyDescent="0.25">
      <c r="A207" s="27" t="s">
        <v>635</v>
      </c>
      <c r="B207" s="31">
        <v>1000</v>
      </c>
      <c r="C207" s="31">
        <v>1600</v>
      </c>
      <c r="D207" s="29">
        <v>-600</v>
      </c>
      <c r="E207" s="30">
        <v>-0.375</v>
      </c>
    </row>
    <row r="208" spans="1:5" x14ac:dyDescent="0.25">
      <c r="A208" s="28" t="s">
        <v>895</v>
      </c>
      <c r="B208" s="31">
        <v>0</v>
      </c>
      <c r="C208" s="31">
        <v>600</v>
      </c>
      <c r="D208" s="29">
        <v>-600</v>
      </c>
      <c r="E208" s="30">
        <v>-1</v>
      </c>
    </row>
    <row r="209" spans="1:5" x14ac:dyDescent="0.25">
      <c r="A209" s="28" t="s">
        <v>896</v>
      </c>
      <c r="B209" s="31">
        <v>1000</v>
      </c>
      <c r="C209" s="31">
        <v>1000</v>
      </c>
      <c r="D209" s="29">
        <v>0</v>
      </c>
      <c r="E209" s="30">
        <v>0</v>
      </c>
    </row>
    <row r="210" spans="1:5" x14ac:dyDescent="0.25">
      <c r="A210" s="26" t="s">
        <v>718</v>
      </c>
      <c r="B210" s="31">
        <v>-1191684.2</v>
      </c>
      <c r="C210" s="31">
        <v>-1140771.48</v>
      </c>
      <c r="D210" s="29">
        <v>-50912.72</v>
      </c>
      <c r="E210" s="30">
        <v>4.4630077883784404E-2</v>
      </c>
    </row>
    <row r="211" spans="1:5" x14ac:dyDescent="0.25">
      <c r="A211" s="27" t="s">
        <v>636</v>
      </c>
      <c r="B211" s="31">
        <v>-1191684.2</v>
      </c>
      <c r="C211" s="31">
        <v>-1140771.48</v>
      </c>
      <c r="D211" s="29">
        <v>-50912.72</v>
      </c>
      <c r="E211" s="30">
        <v>4.4630077883784404E-2</v>
      </c>
    </row>
    <row r="212" spans="1:5" x14ac:dyDescent="0.25">
      <c r="A212" s="28" t="s">
        <v>897</v>
      </c>
      <c r="B212" s="31">
        <v>-98094</v>
      </c>
      <c r="C212" s="31">
        <v>-102552</v>
      </c>
      <c r="D212" s="29">
        <v>4458</v>
      </c>
      <c r="E212" s="30">
        <v>-4.3470629534285044E-2</v>
      </c>
    </row>
    <row r="213" spans="1:5" x14ac:dyDescent="0.25">
      <c r="A213" s="28" t="s">
        <v>898</v>
      </c>
      <c r="B213" s="31">
        <v>-199</v>
      </c>
      <c r="C213" s="31">
        <v>-1573.36</v>
      </c>
      <c r="D213" s="29">
        <v>1374.36</v>
      </c>
      <c r="E213" s="30">
        <v>-0.87351909289673058</v>
      </c>
    </row>
    <row r="214" spans="1:5" x14ac:dyDescent="0.25">
      <c r="A214" s="28" t="s">
        <v>899</v>
      </c>
      <c r="B214" s="31">
        <v>-55720.9</v>
      </c>
      <c r="C214" s="31">
        <v>-52378.86</v>
      </c>
      <c r="D214" s="29">
        <v>-3342.04</v>
      </c>
      <c r="E214" s="30">
        <v>6.38051305431237E-2</v>
      </c>
    </row>
    <row r="215" spans="1:5" x14ac:dyDescent="0.25">
      <c r="A215" s="28" t="s">
        <v>900</v>
      </c>
      <c r="B215" s="31">
        <v>-1037670.3</v>
      </c>
      <c r="C215" s="31">
        <v>-984267.26</v>
      </c>
      <c r="D215" s="29">
        <v>-53403.040000000001</v>
      </c>
      <c r="E215" s="30">
        <v>5.425664570007134E-2</v>
      </c>
    </row>
    <row r="216" spans="1:5" x14ac:dyDescent="0.25">
      <c r="A216" s="26" t="s">
        <v>719</v>
      </c>
      <c r="B216" s="31">
        <v>4800</v>
      </c>
      <c r="C216" s="31">
        <v>4800</v>
      </c>
      <c r="D216" s="29">
        <v>0</v>
      </c>
      <c r="E216" s="30">
        <v>0</v>
      </c>
    </row>
    <row r="217" spans="1:5" x14ac:dyDescent="0.25">
      <c r="A217" s="27" t="s">
        <v>635</v>
      </c>
      <c r="B217" s="31">
        <v>4800</v>
      </c>
      <c r="C217" s="31">
        <v>4800</v>
      </c>
      <c r="D217" s="29">
        <v>0</v>
      </c>
      <c r="E217" s="30">
        <v>0</v>
      </c>
    </row>
    <row r="218" spans="1:5" x14ac:dyDescent="0.25">
      <c r="A218" s="28" t="s">
        <v>901</v>
      </c>
      <c r="B218" s="31">
        <v>4800</v>
      </c>
      <c r="C218" s="31">
        <v>4800</v>
      </c>
      <c r="D218" s="29">
        <v>0</v>
      </c>
      <c r="E218" s="30">
        <v>0</v>
      </c>
    </row>
    <row r="219" spans="1:5" x14ac:dyDescent="0.25">
      <c r="A219" s="26" t="s">
        <v>720</v>
      </c>
      <c r="B219" s="31">
        <v>-933596.19000000006</v>
      </c>
      <c r="C219" s="31">
        <v>-901938.1</v>
      </c>
      <c r="D219" s="29">
        <v>-31658.09</v>
      </c>
      <c r="E219" s="30">
        <v>3.510006950587851E-2</v>
      </c>
    </row>
    <row r="220" spans="1:5" x14ac:dyDescent="0.25">
      <c r="A220" s="27" t="s">
        <v>636</v>
      </c>
      <c r="B220" s="31">
        <v>-933596.19000000006</v>
      </c>
      <c r="C220" s="31">
        <v>-901938.1</v>
      </c>
      <c r="D220" s="29">
        <v>-31658.09</v>
      </c>
      <c r="E220" s="30">
        <v>3.510006950587851E-2</v>
      </c>
    </row>
    <row r="221" spans="1:5" x14ac:dyDescent="0.25">
      <c r="A221" s="28" t="s">
        <v>902</v>
      </c>
      <c r="B221" s="31">
        <v>-268622</v>
      </c>
      <c r="C221" s="31">
        <v>-251759</v>
      </c>
      <c r="D221" s="29">
        <v>-16863</v>
      </c>
      <c r="E221" s="30">
        <v>6.6980723628549524E-2</v>
      </c>
    </row>
    <row r="222" spans="1:5" x14ac:dyDescent="0.25">
      <c r="A222" s="28" t="s">
        <v>903</v>
      </c>
      <c r="B222" s="31">
        <v>-13767.37</v>
      </c>
      <c r="C222" s="31">
        <v>-12370.05</v>
      </c>
      <c r="D222" s="29">
        <v>-1397.32</v>
      </c>
      <c r="E222" s="30">
        <v>0.11295993144732641</v>
      </c>
    </row>
    <row r="223" spans="1:5" x14ac:dyDescent="0.25">
      <c r="A223" s="28" t="s">
        <v>904</v>
      </c>
      <c r="B223" s="31">
        <v>-4124.38</v>
      </c>
      <c r="C223" s="31">
        <v>0</v>
      </c>
      <c r="D223" s="29">
        <v>-4124.38</v>
      </c>
      <c r="E223" s="30"/>
    </row>
    <row r="224" spans="1:5" x14ac:dyDescent="0.25">
      <c r="A224" s="28" t="s">
        <v>905</v>
      </c>
      <c r="B224" s="31">
        <v>-4262.2700000000004</v>
      </c>
      <c r="C224" s="31">
        <v>-4012.5</v>
      </c>
      <c r="D224" s="29">
        <v>-249.77</v>
      </c>
      <c r="E224" s="30">
        <v>6.2247975077881622E-2</v>
      </c>
    </row>
    <row r="225" spans="1:5" x14ac:dyDescent="0.25">
      <c r="A225" s="28" t="s">
        <v>906</v>
      </c>
      <c r="B225" s="31">
        <v>-67597.08</v>
      </c>
      <c r="C225" s="31">
        <v>-62123.08</v>
      </c>
      <c r="D225" s="29">
        <v>-5474</v>
      </c>
      <c r="E225" s="30">
        <v>8.8115399300871755E-2</v>
      </c>
    </row>
    <row r="226" spans="1:5" x14ac:dyDescent="0.25">
      <c r="A226" s="28" t="s">
        <v>907</v>
      </c>
      <c r="B226" s="31">
        <v>-570477.92000000004</v>
      </c>
      <c r="C226" s="31">
        <v>-584848.51</v>
      </c>
      <c r="D226" s="29">
        <v>14370.59</v>
      </c>
      <c r="E226" s="30">
        <v>-2.4571474072832979E-2</v>
      </c>
    </row>
    <row r="227" spans="1:5" x14ac:dyDescent="0.25">
      <c r="A227" s="28" t="s">
        <v>908</v>
      </c>
      <c r="B227" s="31">
        <v>-4745.17</v>
      </c>
      <c r="C227" s="31">
        <v>13175.04</v>
      </c>
      <c r="D227" s="29">
        <v>-17920.21</v>
      </c>
      <c r="E227" s="30">
        <v>-1.3601636124064898</v>
      </c>
    </row>
    <row r="228" spans="1:5" x14ac:dyDescent="0.25">
      <c r="A228" s="26" t="s">
        <v>721</v>
      </c>
      <c r="B228" s="31">
        <v>785966.23</v>
      </c>
      <c r="C228" s="31">
        <v>696725.08000000007</v>
      </c>
      <c r="D228" s="29">
        <v>89241.15</v>
      </c>
      <c r="E228" s="30">
        <v>0.12808660483414777</v>
      </c>
    </row>
    <row r="229" spans="1:5" x14ac:dyDescent="0.25">
      <c r="A229" s="27" t="s">
        <v>638</v>
      </c>
      <c r="B229" s="31">
        <v>785966.23</v>
      </c>
      <c r="C229" s="31">
        <v>696725.08000000007</v>
      </c>
      <c r="D229" s="29">
        <v>89241.15</v>
      </c>
      <c r="E229" s="30">
        <v>0.12808660483414777</v>
      </c>
    </row>
    <row r="230" spans="1:5" x14ac:dyDescent="0.25">
      <c r="A230" s="28" t="s">
        <v>909</v>
      </c>
      <c r="B230" s="31">
        <v>1446</v>
      </c>
      <c r="C230" s="31">
        <v>0</v>
      </c>
      <c r="D230" s="29">
        <v>1446</v>
      </c>
      <c r="E230" s="30"/>
    </row>
    <row r="231" spans="1:5" x14ac:dyDescent="0.25">
      <c r="A231" s="28" t="s">
        <v>910</v>
      </c>
      <c r="B231" s="31">
        <v>97936.52</v>
      </c>
      <c r="C231" s="31">
        <v>112581.24</v>
      </c>
      <c r="D231" s="29">
        <v>-14644.72</v>
      </c>
      <c r="E231" s="30">
        <v>-0.13008135280798114</v>
      </c>
    </row>
    <row r="232" spans="1:5" x14ac:dyDescent="0.25">
      <c r="A232" s="28" t="s">
        <v>911</v>
      </c>
      <c r="B232" s="31">
        <v>222366.88</v>
      </c>
      <c r="C232" s="31">
        <v>162582.79</v>
      </c>
      <c r="D232" s="29">
        <v>59784.09</v>
      </c>
      <c r="E232" s="30">
        <v>0.36771475012822696</v>
      </c>
    </row>
    <row r="233" spans="1:5" x14ac:dyDescent="0.25">
      <c r="A233" s="28" t="s">
        <v>912</v>
      </c>
      <c r="B233" s="31">
        <v>464216.83</v>
      </c>
      <c r="C233" s="31">
        <v>421561.05</v>
      </c>
      <c r="D233" s="29">
        <v>42655.78</v>
      </c>
      <c r="E233" s="30">
        <v>0.10118529688641775</v>
      </c>
    </row>
    <row r="234" spans="1:5" x14ac:dyDescent="0.25">
      <c r="A234" s="26" t="s">
        <v>722</v>
      </c>
      <c r="B234" s="31">
        <v>-30625.360000000001</v>
      </c>
      <c r="C234" s="31">
        <v>-40760</v>
      </c>
      <c r="D234" s="29">
        <v>10134.64</v>
      </c>
      <c r="E234" s="30">
        <v>-0.24864180569185473</v>
      </c>
    </row>
    <row r="235" spans="1:5" x14ac:dyDescent="0.25">
      <c r="A235" s="27" t="s">
        <v>637</v>
      </c>
      <c r="B235" s="31">
        <v>-30625.360000000001</v>
      </c>
      <c r="C235" s="31">
        <v>-40760</v>
      </c>
      <c r="D235" s="29">
        <v>10134.64</v>
      </c>
      <c r="E235" s="30">
        <v>-0.24864180569185473</v>
      </c>
    </row>
    <row r="236" spans="1:5" x14ac:dyDescent="0.25">
      <c r="A236" s="28" t="s">
        <v>913</v>
      </c>
      <c r="B236" s="31">
        <v>0</v>
      </c>
      <c r="C236" s="31">
        <v>-23007</v>
      </c>
      <c r="D236" s="29">
        <v>23007</v>
      </c>
      <c r="E236" s="30">
        <v>-1</v>
      </c>
    </row>
    <row r="237" spans="1:5" x14ac:dyDescent="0.25">
      <c r="A237" s="28" t="s">
        <v>914</v>
      </c>
      <c r="B237" s="31">
        <v>-30625.360000000001</v>
      </c>
      <c r="C237" s="31">
        <v>-17753</v>
      </c>
      <c r="D237" s="29">
        <v>-12872.36</v>
      </c>
      <c r="E237" s="30">
        <v>0.72508083140877599</v>
      </c>
    </row>
    <row r="238" spans="1:5" x14ac:dyDescent="0.25">
      <c r="A238" s="26" t="s">
        <v>723</v>
      </c>
      <c r="B238" s="31">
        <v>751565.35</v>
      </c>
      <c r="C238" s="31">
        <v>1123035.1499999999</v>
      </c>
      <c r="D238" s="29">
        <v>-371469.8</v>
      </c>
      <c r="E238" s="30">
        <v>-0.33077308399474409</v>
      </c>
    </row>
    <row r="239" spans="1:5" x14ac:dyDescent="0.25">
      <c r="A239" s="27" t="s">
        <v>578</v>
      </c>
      <c r="B239" s="31">
        <v>751565.35</v>
      </c>
      <c r="C239" s="31">
        <v>1123035.1499999999</v>
      </c>
      <c r="D239" s="29">
        <v>-371469.8</v>
      </c>
      <c r="E239" s="30">
        <v>-0.33077308399474409</v>
      </c>
    </row>
    <row r="240" spans="1:5" x14ac:dyDescent="0.25">
      <c r="A240" s="28" t="s">
        <v>915</v>
      </c>
      <c r="B240" s="31">
        <v>100667.51</v>
      </c>
      <c r="C240" s="31">
        <v>-53588.49</v>
      </c>
      <c r="D240" s="29">
        <v>154256</v>
      </c>
      <c r="E240" s="30">
        <v>-2.8785285795513178</v>
      </c>
    </row>
    <row r="241" spans="1:5" x14ac:dyDescent="0.25">
      <c r="A241" s="28" t="s">
        <v>916</v>
      </c>
      <c r="B241" s="31">
        <v>0</v>
      </c>
      <c r="C241" s="31">
        <v>578000</v>
      </c>
      <c r="D241" s="29">
        <v>-578000</v>
      </c>
      <c r="E241" s="30">
        <v>-1</v>
      </c>
    </row>
    <row r="242" spans="1:5" x14ac:dyDescent="0.25">
      <c r="A242" s="28" t="s">
        <v>917</v>
      </c>
      <c r="B242" s="31">
        <v>650897.84</v>
      </c>
      <c r="C242" s="31">
        <v>598623.64</v>
      </c>
      <c r="D242" s="29">
        <v>52274.2</v>
      </c>
      <c r="E242" s="30">
        <v>8.7323982059913291E-2</v>
      </c>
    </row>
    <row r="243" spans="1:5" x14ac:dyDescent="0.25">
      <c r="A243" s="26" t="s">
        <v>724</v>
      </c>
      <c r="B243" s="31">
        <v>-2076745</v>
      </c>
      <c r="C243" s="31">
        <v>-3576745</v>
      </c>
      <c r="D243" s="29">
        <v>1500000</v>
      </c>
      <c r="E243" s="30">
        <v>-0.41937571730721646</v>
      </c>
    </row>
    <row r="244" spans="1:5" x14ac:dyDescent="0.25">
      <c r="A244" s="27" t="s">
        <v>603</v>
      </c>
      <c r="B244" s="31">
        <v>-2076745</v>
      </c>
      <c r="C244" s="31">
        <v>-3576745</v>
      </c>
      <c r="D244" s="29">
        <v>1500000</v>
      </c>
      <c r="E244" s="30">
        <v>-0.41937571730721646</v>
      </c>
    </row>
    <row r="245" spans="1:5" x14ac:dyDescent="0.25">
      <c r="A245" s="28" t="s">
        <v>918</v>
      </c>
      <c r="B245" s="31">
        <v>-2076745</v>
      </c>
      <c r="C245" s="31">
        <v>-3576745</v>
      </c>
      <c r="D245" s="29">
        <v>1500000</v>
      </c>
      <c r="E245" s="30">
        <v>-0.41937571730721646</v>
      </c>
    </row>
    <row r="246" spans="1:5" x14ac:dyDescent="0.25">
      <c r="A246" s="26" t="s">
        <v>725</v>
      </c>
      <c r="B246" s="31">
        <v>-16269.05</v>
      </c>
      <c r="C246" s="31">
        <v>-15219.92</v>
      </c>
      <c r="D246" s="29">
        <v>-1049.1300000000001</v>
      </c>
      <c r="E246" s="30">
        <v>6.8931374146513263E-2</v>
      </c>
    </row>
    <row r="247" spans="1:5" x14ac:dyDescent="0.25">
      <c r="A247" s="27" t="s">
        <v>580</v>
      </c>
      <c r="B247" s="31">
        <v>-16269.05</v>
      </c>
      <c r="C247" s="31">
        <v>-15219.92</v>
      </c>
      <c r="D247" s="29">
        <v>-1049.1300000000001</v>
      </c>
      <c r="E247" s="30">
        <v>6.8931374146513263E-2</v>
      </c>
    </row>
    <row r="248" spans="1:5" x14ac:dyDescent="0.25">
      <c r="A248" s="28" t="s">
        <v>919</v>
      </c>
      <c r="B248" s="31">
        <v>-16269.05</v>
      </c>
      <c r="C248" s="31">
        <v>-15219.92</v>
      </c>
      <c r="D248" s="29">
        <v>-1049.1300000000001</v>
      </c>
      <c r="E248" s="30">
        <v>6.8931374146513263E-2</v>
      </c>
    </row>
    <row r="249" spans="1:5" x14ac:dyDescent="0.25">
      <c r="A249" s="26" t="s">
        <v>726</v>
      </c>
      <c r="B249" s="31">
        <v>182.09</v>
      </c>
      <c r="C249" s="31">
        <v>223.43</v>
      </c>
      <c r="D249" s="29">
        <v>-41.34</v>
      </c>
      <c r="E249" s="30">
        <v>-0.1850243924271584</v>
      </c>
    </row>
    <row r="250" spans="1:5" x14ac:dyDescent="0.25">
      <c r="A250" s="27" t="s">
        <v>578</v>
      </c>
      <c r="B250" s="31">
        <v>182.09</v>
      </c>
      <c r="C250" s="31">
        <v>223.43</v>
      </c>
      <c r="D250" s="29">
        <v>-41.34</v>
      </c>
      <c r="E250" s="30">
        <v>-0.1850243924271584</v>
      </c>
    </row>
    <row r="251" spans="1:5" x14ac:dyDescent="0.25">
      <c r="A251" s="28" t="s">
        <v>920</v>
      </c>
      <c r="B251" s="31">
        <v>182.09</v>
      </c>
      <c r="C251" s="31">
        <v>223.43</v>
      </c>
      <c r="D251" s="29">
        <v>-41.34</v>
      </c>
      <c r="E251" s="30">
        <v>-0.1850243924271584</v>
      </c>
    </row>
    <row r="252" spans="1:5" x14ac:dyDescent="0.25">
      <c r="A252" s="26" t="s">
        <v>727</v>
      </c>
      <c r="B252" s="31">
        <v>0</v>
      </c>
      <c r="C252" s="31">
        <v>83585.37</v>
      </c>
      <c r="D252" s="29">
        <v>-83585.37</v>
      </c>
      <c r="E252" s="30">
        <v>-1</v>
      </c>
    </row>
    <row r="253" spans="1:5" x14ac:dyDescent="0.25">
      <c r="A253" s="27" t="s">
        <v>639</v>
      </c>
      <c r="B253" s="31">
        <v>0</v>
      </c>
      <c r="C253" s="31">
        <v>83585.37</v>
      </c>
      <c r="D253" s="29">
        <v>-83585.37</v>
      </c>
      <c r="E253" s="30">
        <v>-1</v>
      </c>
    </row>
    <row r="254" spans="1:5" x14ac:dyDescent="0.25">
      <c r="A254" s="28" t="s">
        <v>921</v>
      </c>
      <c r="B254" s="31">
        <v>0</v>
      </c>
      <c r="C254" s="31">
        <v>83585.37</v>
      </c>
      <c r="D254" s="29">
        <v>-83585.37</v>
      </c>
      <c r="E254" s="30">
        <v>-1</v>
      </c>
    </row>
    <row r="255" spans="1:5" x14ac:dyDescent="0.25">
      <c r="A255" s="26" t="s">
        <v>728</v>
      </c>
      <c r="B255" s="31">
        <v>-113618.18000000001</v>
      </c>
      <c r="C255" s="31">
        <v>-1.44</v>
      </c>
      <c r="D255" s="29">
        <v>-113616.74</v>
      </c>
      <c r="E255" s="30">
        <v>78900.513888888891</v>
      </c>
    </row>
    <row r="256" spans="1:5" x14ac:dyDescent="0.25">
      <c r="A256" s="27" t="s">
        <v>640</v>
      </c>
      <c r="B256" s="31">
        <v>-113618.18000000001</v>
      </c>
      <c r="C256" s="31">
        <v>-1.44</v>
      </c>
      <c r="D256" s="29">
        <v>-113616.74</v>
      </c>
      <c r="E256" s="30">
        <v>78900.513888888891</v>
      </c>
    </row>
    <row r="257" spans="1:5" x14ac:dyDescent="0.25">
      <c r="A257" s="28" t="s">
        <v>922</v>
      </c>
      <c r="B257" s="31">
        <v>-19.61</v>
      </c>
      <c r="C257" s="31">
        <v>-1.44</v>
      </c>
      <c r="D257" s="29">
        <v>-18.170000000000002</v>
      </c>
      <c r="E257" s="30">
        <v>12.618055555555557</v>
      </c>
    </row>
    <row r="258" spans="1:5" x14ac:dyDescent="0.25">
      <c r="A258" s="28" t="s">
        <v>923</v>
      </c>
      <c r="B258" s="31">
        <v>-113598.57</v>
      </c>
      <c r="C258" s="31">
        <v>0</v>
      </c>
      <c r="D258" s="29">
        <v>-113598.57</v>
      </c>
      <c r="E258" s="30"/>
    </row>
    <row r="259" spans="1:5" x14ac:dyDescent="0.25">
      <c r="A259" s="26" t="s">
        <v>729</v>
      </c>
      <c r="B259" s="31">
        <v>178175.48</v>
      </c>
      <c r="C259" s="31">
        <v>196034.47</v>
      </c>
      <c r="D259" s="29">
        <v>-17858.990000000002</v>
      </c>
      <c r="E259" s="30">
        <v>-9.1101274178974762E-2</v>
      </c>
    </row>
    <row r="260" spans="1:5" x14ac:dyDescent="0.25">
      <c r="A260" s="27" t="s">
        <v>641</v>
      </c>
      <c r="B260" s="31">
        <v>178175.48</v>
      </c>
      <c r="C260" s="31">
        <v>196034.47</v>
      </c>
      <c r="D260" s="29">
        <v>-17858.990000000002</v>
      </c>
      <c r="E260" s="30">
        <v>-9.1101274178974762E-2</v>
      </c>
    </row>
    <row r="261" spans="1:5" x14ac:dyDescent="0.25">
      <c r="A261" s="28" t="s">
        <v>924</v>
      </c>
      <c r="B261" s="31">
        <v>178175.48</v>
      </c>
      <c r="C261" s="31">
        <v>196034.47</v>
      </c>
      <c r="D261" s="29">
        <v>-17858.990000000002</v>
      </c>
      <c r="E261" s="30">
        <v>-9.1101274178974762E-2</v>
      </c>
    </row>
    <row r="262" spans="1:5" x14ac:dyDescent="0.25">
      <c r="A262" s="26" t="s">
        <v>730</v>
      </c>
      <c r="B262" s="31">
        <v>0</v>
      </c>
      <c r="C262" s="31">
        <v>-105566.56</v>
      </c>
      <c r="D262" s="29">
        <v>105566.56</v>
      </c>
      <c r="E262" s="30">
        <v>-1</v>
      </c>
    </row>
    <row r="263" spans="1:5" x14ac:dyDescent="0.25">
      <c r="A263" s="27" t="s">
        <v>642</v>
      </c>
      <c r="B263" s="31">
        <v>0</v>
      </c>
      <c r="C263" s="31">
        <v>-105566.56</v>
      </c>
      <c r="D263" s="29">
        <v>105566.56</v>
      </c>
      <c r="E263" s="30">
        <v>-1</v>
      </c>
    </row>
    <row r="264" spans="1:5" x14ac:dyDescent="0.25">
      <c r="A264" s="28" t="s">
        <v>925</v>
      </c>
      <c r="B264" s="31">
        <v>0</v>
      </c>
      <c r="C264" s="31">
        <v>-105566.56</v>
      </c>
      <c r="D264" s="29">
        <v>105566.56</v>
      </c>
      <c r="E264" s="30">
        <v>-1</v>
      </c>
    </row>
    <row r="265" spans="1:5" x14ac:dyDescent="0.25">
      <c r="A265" s="26" t="s">
        <v>731</v>
      </c>
      <c r="B265" s="31">
        <v>-47214.52</v>
      </c>
      <c r="C265" s="31">
        <v>-11583.15</v>
      </c>
      <c r="D265" s="29">
        <v>-35631.370000000003</v>
      </c>
      <c r="E265" s="30">
        <v>3.0761381834820409</v>
      </c>
    </row>
    <row r="266" spans="1:5" x14ac:dyDescent="0.25">
      <c r="A266" s="27" t="s">
        <v>643</v>
      </c>
      <c r="B266" s="31">
        <v>-47214.52</v>
      </c>
      <c r="C266" s="31">
        <v>-11583.15</v>
      </c>
      <c r="D266" s="29">
        <v>-35631.370000000003</v>
      </c>
      <c r="E266" s="30">
        <v>3.0761381834820409</v>
      </c>
    </row>
    <row r="267" spans="1:5" x14ac:dyDescent="0.25">
      <c r="A267" s="28" t="s">
        <v>926</v>
      </c>
      <c r="B267" s="31">
        <v>-47214.52</v>
      </c>
      <c r="C267" s="31">
        <v>-11583.15</v>
      </c>
      <c r="D267" s="29">
        <v>-35631.370000000003</v>
      </c>
      <c r="E267" s="30">
        <v>3.0761381834820409</v>
      </c>
    </row>
    <row r="268" spans="1:5" x14ac:dyDescent="0.25">
      <c r="A268" s="26" t="s">
        <v>732</v>
      </c>
      <c r="B268" s="31">
        <v>-23589.56</v>
      </c>
      <c r="C268" s="31">
        <v>611823.97</v>
      </c>
      <c r="D268" s="29">
        <v>-635413.53</v>
      </c>
      <c r="E268" s="30">
        <v>-1.0385561226050035</v>
      </c>
    </row>
    <row r="269" spans="1:5" x14ac:dyDescent="0.25">
      <c r="A269" s="27" t="s">
        <v>602</v>
      </c>
      <c r="B269" s="31">
        <v>-23589.56</v>
      </c>
      <c r="C269" s="31">
        <v>611823.97</v>
      </c>
      <c r="D269" s="29">
        <v>-635413.53</v>
      </c>
      <c r="E269" s="30">
        <v>-1.0385561226050035</v>
      </c>
    </row>
    <row r="270" spans="1:5" x14ac:dyDescent="0.25">
      <c r="A270" s="28" t="s">
        <v>927</v>
      </c>
      <c r="B270" s="31">
        <v>-23589.56</v>
      </c>
      <c r="C270" s="31">
        <v>611823.97</v>
      </c>
      <c r="D270" s="29">
        <v>-635413.53</v>
      </c>
      <c r="E270" s="30">
        <v>-1.0385561226050035</v>
      </c>
    </row>
    <row r="271" spans="1:5" x14ac:dyDescent="0.25">
      <c r="A271" s="26" t="s">
        <v>733</v>
      </c>
      <c r="B271" s="31">
        <v>1618550.04</v>
      </c>
      <c r="C271" s="31">
        <v>1107995.42</v>
      </c>
      <c r="D271" s="29">
        <v>510554.62000000005</v>
      </c>
      <c r="E271" s="30">
        <v>0.46079127294587563</v>
      </c>
    </row>
    <row r="272" spans="1:5" x14ac:dyDescent="0.25">
      <c r="A272" s="27" t="s">
        <v>644</v>
      </c>
      <c r="B272" s="31">
        <v>1618550.04</v>
      </c>
      <c r="C272" s="31">
        <v>1107995.42</v>
      </c>
      <c r="D272" s="29">
        <v>510554.62000000005</v>
      </c>
      <c r="E272" s="30">
        <v>0.46079127294587563</v>
      </c>
    </row>
    <row r="273" spans="1:5" x14ac:dyDescent="0.25">
      <c r="A273" s="28" t="s">
        <v>928</v>
      </c>
      <c r="B273" s="31">
        <v>169255.4</v>
      </c>
      <c r="C273" s="31">
        <v>131570</v>
      </c>
      <c r="D273" s="29">
        <v>37685.4</v>
      </c>
      <c r="E273" s="30">
        <v>0.28642851713916545</v>
      </c>
    </row>
    <row r="274" spans="1:5" x14ac:dyDescent="0.25">
      <c r="A274" s="28" t="s">
        <v>929</v>
      </c>
      <c r="B274" s="31">
        <v>21.16</v>
      </c>
      <c r="C274" s="31">
        <v>2298.27</v>
      </c>
      <c r="D274" s="29">
        <v>-2277.11</v>
      </c>
      <c r="E274" s="30">
        <v>-0.99079307479103851</v>
      </c>
    </row>
    <row r="275" spans="1:5" x14ac:dyDescent="0.25">
      <c r="A275" s="28" t="s">
        <v>930</v>
      </c>
      <c r="B275" s="31">
        <v>0</v>
      </c>
      <c r="C275" s="31">
        <v>0</v>
      </c>
      <c r="D275" s="29">
        <v>0</v>
      </c>
      <c r="E275" s="30"/>
    </row>
    <row r="276" spans="1:5" x14ac:dyDescent="0.25">
      <c r="A276" s="28" t="s">
        <v>931</v>
      </c>
      <c r="B276" s="31">
        <v>2050.7399999999998</v>
      </c>
      <c r="C276" s="31">
        <v>2862.8</v>
      </c>
      <c r="D276" s="29">
        <v>-812.06</v>
      </c>
      <c r="E276" s="30">
        <v>-0.28365935447813329</v>
      </c>
    </row>
    <row r="277" spans="1:5" x14ac:dyDescent="0.25">
      <c r="A277" s="28" t="s">
        <v>932</v>
      </c>
      <c r="B277" s="31">
        <v>75226.55</v>
      </c>
      <c r="C277" s="31">
        <v>23808.5</v>
      </c>
      <c r="D277" s="29">
        <v>51418.05</v>
      </c>
      <c r="E277" s="30">
        <v>2.1596509649914948</v>
      </c>
    </row>
    <row r="278" spans="1:5" x14ac:dyDescent="0.25">
      <c r="A278" s="28" t="s">
        <v>933</v>
      </c>
      <c r="B278" s="31">
        <v>57718.06</v>
      </c>
      <c r="C278" s="31">
        <v>151268.19</v>
      </c>
      <c r="D278" s="29">
        <v>-93550.13</v>
      </c>
      <c r="E278" s="30">
        <v>-0.61843887997866576</v>
      </c>
    </row>
    <row r="279" spans="1:5" x14ac:dyDescent="0.25">
      <c r="A279" s="28" t="s">
        <v>934</v>
      </c>
      <c r="B279" s="31">
        <v>84702.1</v>
      </c>
      <c r="C279" s="31">
        <v>13893.25</v>
      </c>
      <c r="D279" s="29">
        <v>70808.850000000006</v>
      </c>
      <c r="E279" s="30">
        <v>5.0966368560272075</v>
      </c>
    </row>
    <row r="280" spans="1:5" x14ac:dyDescent="0.25">
      <c r="A280" s="28" t="s">
        <v>935</v>
      </c>
      <c r="B280" s="31">
        <v>949756.26</v>
      </c>
      <c r="C280" s="31">
        <v>146615.73000000001</v>
      </c>
      <c r="D280" s="29">
        <v>803140.53</v>
      </c>
      <c r="E280" s="30">
        <v>5.4778605951762476</v>
      </c>
    </row>
    <row r="281" spans="1:5" x14ac:dyDescent="0.25">
      <c r="A281" s="28" t="s">
        <v>936</v>
      </c>
      <c r="B281" s="31">
        <v>0</v>
      </c>
      <c r="C281" s="31">
        <v>2387.36</v>
      </c>
      <c r="D281" s="29">
        <v>-2387.36</v>
      </c>
      <c r="E281" s="30">
        <v>-1</v>
      </c>
    </row>
    <row r="282" spans="1:5" x14ac:dyDescent="0.25">
      <c r="A282" s="28" t="s">
        <v>937</v>
      </c>
      <c r="B282" s="31">
        <v>279819.77</v>
      </c>
      <c r="C282" s="31">
        <v>633291.31999999995</v>
      </c>
      <c r="D282" s="29">
        <v>-353471.55</v>
      </c>
      <c r="E282" s="30">
        <v>-0.55814999959260458</v>
      </c>
    </row>
    <row r="283" spans="1:5" x14ac:dyDescent="0.25">
      <c r="A283" s="26" t="s">
        <v>734</v>
      </c>
      <c r="B283" s="31">
        <v>1748.75</v>
      </c>
      <c r="C283" s="31">
        <v>2245.9</v>
      </c>
      <c r="D283" s="29">
        <v>-497.15</v>
      </c>
      <c r="E283" s="30">
        <v>-0.22135892069994209</v>
      </c>
    </row>
    <row r="284" spans="1:5" x14ac:dyDescent="0.25">
      <c r="A284" s="27" t="s">
        <v>644</v>
      </c>
      <c r="B284" s="31">
        <v>1748.75</v>
      </c>
      <c r="C284" s="31">
        <v>2245.9</v>
      </c>
      <c r="D284" s="29">
        <v>-497.15</v>
      </c>
      <c r="E284" s="30">
        <v>-0.22135892069994209</v>
      </c>
    </row>
    <row r="285" spans="1:5" x14ac:dyDescent="0.25">
      <c r="A285" s="28" t="s">
        <v>938</v>
      </c>
      <c r="B285" s="31">
        <v>46.19</v>
      </c>
      <c r="C285" s="31">
        <v>704.97</v>
      </c>
      <c r="D285" s="29">
        <v>-658.78</v>
      </c>
      <c r="E285" s="30">
        <v>-0.93447948139637138</v>
      </c>
    </row>
    <row r="286" spans="1:5" x14ac:dyDescent="0.25">
      <c r="A286" s="28" t="s">
        <v>939</v>
      </c>
      <c r="B286" s="31">
        <v>1702.56</v>
      </c>
      <c r="C286" s="31">
        <v>1540.93</v>
      </c>
      <c r="D286" s="29">
        <v>161.63</v>
      </c>
      <c r="E286" s="30">
        <v>0.10489120206628463</v>
      </c>
    </row>
    <row r="287" spans="1:5" x14ac:dyDescent="0.25">
      <c r="A287" s="26" t="s">
        <v>735</v>
      </c>
      <c r="B287" s="31">
        <v>2208187.71</v>
      </c>
      <c r="C287" s="31">
        <v>2322093.0900000008</v>
      </c>
      <c r="D287" s="29">
        <v>-113905.38000000002</v>
      </c>
      <c r="E287" s="30">
        <v>-4.9052891329175771E-2</v>
      </c>
    </row>
    <row r="288" spans="1:5" x14ac:dyDescent="0.25">
      <c r="A288" s="27" t="s">
        <v>648</v>
      </c>
      <c r="B288" s="31">
        <v>2208187.71</v>
      </c>
      <c r="C288" s="31">
        <v>2322093.0900000008</v>
      </c>
      <c r="D288" s="29">
        <v>-113905.38000000002</v>
      </c>
      <c r="E288" s="30">
        <v>-4.9052891329175771E-2</v>
      </c>
    </row>
    <row r="289" spans="1:5" x14ac:dyDescent="0.25">
      <c r="A289" s="28" t="s">
        <v>940</v>
      </c>
      <c r="B289" s="31">
        <v>109132.22</v>
      </c>
      <c r="C289" s="31">
        <v>110739.03</v>
      </c>
      <c r="D289" s="29">
        <v>-1606.81</v>
      </c>
      <c r="E289" s="30">
        <v>-1.4509879669345126E-2</v>
      </c>
    </row>
    <row r="290" spans="1:5" x14ac:dyDescent="0.25">
      <c r="A290" s="28" t="s">
        <v>941</v>
      </c>
      <c r="B290" s="31">
        <v>754265.45</v>
      </c>
      <c r="C290" s="31">
        <v>729289.75</v>
      </c>
      <c r="D290" s="29">
        <v>24975.7</v>
      </c>
      <c r="E290" s="30">
        <v>3.4246607744041375E-2</v>
      </c>
    </row>
    <row r="291" spans="1:5" x14ac:dyDescent="0.25">
      <c r="A291" s="28" t="s">
        <v>942</v>
      </c>
      <c r="B291" s="31">
        <v>116552.9</v>
      </c>
      <c r="C291" s="31">
        <v>127480.3</v>
      </c>
      <c r="D291" s="29">
        <v>-10927.4</v>
      </c>
      <c r="E291" s="30">
        <v>-8.5718342363486744E-2</v>
      </c>
    </row>
    <row r="292" spans="1:5" x14ac:dyDescent="0.25">
      <c r="A292" s="28" t="s">
        <v>943</v>
      </c>
      <c r="B292" s="31">
        <v>763.96</v>
      </c>
      <c r="C292" s="31">
        <v>181.24</v>
      </c>
      <c r="D292" s="29">
        <v>582.72</v>
      </c>
      <c r="E292" s="30">
        <v>3.2151842860295741</v>
      </c>
    </row>
    <row r="293" spans="1:5" x14ac:dyDescent="0.25">
      <c r="A293" s="28" t="s">
        <v>944</v>
      </c>
      <c r="B293" s="31">
        <v>235010.71</v>
      </c>
      <c r="C293" s="31">
        <v>226483.02</v>
      </c>
      <c r="D293" s="29">
        <v>8527.69</v>
      </c>
      <c r="E293" s="30">
        <v>3.7652668177949947E-2</v>
      </c>
    </row>
    <row r="294" spans="1:5" x14ac:dyDescent="0.25">
      <c r="A294" s="28" t="s">
        <v>945</v>
      </c>
      <c r="B294" s="31">
        <v>318731.09000000003</v>
      </c>
      <c r="C294" s="31">
        <v>315627.67</v>
      </c>
      <c r="D294" s="29">
        <v>3103.42</v>
      </c>
      <c r="E294" s="30">
        <v>9.8325346443801972E-3</v>
      </c>
    </row>
    <row r="295" spans="1:5" x14ac:dyDescent="0.25">
      <c r="A295" s="28" t="s">
        <v>946</v>
      </c>
      <c r="B295" s="31">
        <v>4298.91</v>
      </c>
      <c r="C295" s="31">
        <v>3596.57</v>
      </c>
      <c r="D295" s="29">
        <v>702.34</v>
      </c>
      <c r="E295" s="30">
        <v>0.19528050336848721</v>
      </c>
    </row>
    <row r="296" spans="1:5" x14ac:dyDescent="0.25">
      <c r="A296" s="28" t="s">
        <v>947</v>
      </c>
      <c r="B296" s="31">
        <v>55565.5</v>
      </c>
      <c r="C296" s="31">
        <v>69533.58</v>
      </c>
      <c r="D296" s="29">
        <v>-13968.08</v>
      </c>
      <c r="E296" s="30">
        <v>-0.20088250885399542</v>
      </c>
    </row>
    <row r="297" spans="1:5" x14ac:dyDescent="0.25">
      <c r="A297" s="28" t="s">
        <v>948</v>
      </c>
      <c r="B297" s="31">
        <v>5256.28</v>
      </c>
      <c r="C297" s="31">
        <v>18638.689999999999</v>
      </c>
      <c r="D297" s="29">
        <v>-13382.41</v>
      </c>
      <c r="E297" s="30">
        <v>-0.71799091030539164</v>
      </c>
    </row>
    <row r="298" spans="1:5" x14ac:dyDescent="0.25">
      <c r="A298" s="28" t="s">
        <v>949</v>
      </c>
      <c r="B298" s="31">
        <v>1299.5999999999999</v>
      </c>
      <c r="C298" s="31">
        <v>1782</v>
      </c>
      <c r="D298" s="29">
        <v>-482.4</v>
      </c>
      <c r="E298" s="30">
        <v>-0.27070707070707067</v>
      </c>
    </row>
    <row r="299" spans="1:5" x14ac:dyDescent="0.25">
      <c r="A299" s="28" t="s">
        <v>950</v>
      </c>
      <c r="B299" s="31">
        <v>141793.72</v>
      </c>
      <c r="C299" s="31">
        <v>117021.91</v>
      </c>
      <c r="D299" s="29">
        <v>24771.81</v>
      </c>
      <c r="E299" s="30">
        <v>0.21168523056921562</v>
      </c>
    </row>
    <row r="300" spans="1:5" x14ac:dyDescent="0.25">
      <c r="A300" s="28" t="s">
        <v>951</v>
      </c>
      <c r="B300" s="31">
        <v>36817.26</v>
      </c>
      <c r="C300" s="31">
        <v>25638.09</v>
      </c>
      <c r="D300" s="29">
        <v>11179.17</v>
      </c>
      <c r="E300" s="30">
        <v>0.43603755193932153</v>
      </c>
    </row>
    <row r="301" spans="1:5" x14ac:dyDescent="0.25">
      <c r="A301" s="28" t="s">
        <v>952</v>
      </c>
      <c r="B301" s="31">
        <v>26411.08</v>
      </c>
      <c r="C301" s="31">
        <v>26932.58</v>
      </c>
      <c r="D301" s="29">
        <v>-521.5</v>
      </c>
      <c r="E301" s="30">
        <v>-1.9363165355862674E-2</v>
      </c>
    </row>
    <row r="302" spans="1:5" x14ac:dyDescent="0.25">
      <c r="A302" s="28" t="s">
        <v>953</v>
      </c>
      <c r="B302" s="31">
        <v>338470.44</v>
      </c>
      <c r="C302" s="31">
        <v>485920.51</v>
      </c>
      <c r="D302" s="29">
        <v>-147450.07</v>
      </c>
      <c r="E302" s="30">
        <v>-0.30344483709897324</v>
      </c>
    </row>
    <row r="303" spans="1:5" x14ac:dyDescent="0.25">
      <c r="A303" s="28" t="s">
        <v>954</v>
      </c>
      <c r="B303" s="31">
        <v>11086.66</v>
      </c>
      <c r="C303" s="31">
        <v>2036.07</v>
      </c>
      <c r="D303" s="29">
        <v>9050.59</v>
      </c>
      <c r="E303" s="30">
        <v>4.4451271321712911</v>
      </c>
    </row>
    <row r="304" spans="1:5" x14ac:dyDescent="0.25">
      <c r="A304" s="28" t="s">
        <v>955</v>
      </c>
      <c r="B304" s="31">
        <v>19236.48</v>
      </c>
      <c r="C304" s="31">
        <v>20920.87</v>
      </c>
      <c r="D304" s="29">
        <v>-1684.39</v>
      </c>
      <c r="E304" s="30">
        <v>-8.0512426108474464E-2</v>
      </c>
    </row>
    <row r="305" spans="1:5" x14ac:dyDescent="0.25">
      <c r="A305" s="28" t="s">
        <v>956</v>
      </c>
      <c r="B305" s="31">
        <v>13096.48</v>
      </c>
      <c r="C305" s="31">
        <v>17298.12</v>
      </c>
      <c r="D305" s="29">
        <v>-4201.6400000000003</v>
      </c>
      <c r="E305" s="30">
        <v>-0.24289575977042596</v>
      </c>
    </row>
    <row r="306" spans="1:5" x14ac:dyDescent="0.25">
      <c r="A306" s="28" t="s">
        <v>957</v>
      </c>
      <c r="B306" s="31">
        <v>3258.6</v>
      </c>
      <c r="C306" s="31">
        <v>2370.06</v>
      </c>
      <c r="D306" s="29">
        <v>888.54</v>
      </c>
      <c r="E306" s="30">
        <v>0.37490190121769068</v>
      </c>
    </row>
    <row r="307" spans="1:5" x14ac:dyDescent="0.25">
      <c r="A307" s="28" t="s">
        <v>958</v>
      </c>
      <c r="B307" s="31">
        <v>5075.03</v>
      </c>
      <c r="C307" s="31">
        <v>5990.74</v>
      </c>
      <c r="D307" s="29">
        <v>-915.71</v>
      </c>
      <c r="E307" s="30">
        <v>-0.15285423837455808</v>
      </c>
    </row>
    <row r="308" spans="1:5" x14ac:dyDescent="0.25">
      <c r="A308" s="28" t="s">
        <v>959</v>
      </c>
      <c r="B308" s="31">
        <v>12065.34</v>
      </c>
      <c r="C308" s="31">
        <v>14612.29</v>
      </c>
      <c r="D308" s="29">
        <v>-2546.9499999999998</v>
      </c>
      <c r="E308" s="30">
        <v>-0.17430190613517796</v>
      </c>
    </row>
    <row r="309" spans="1:5" x14ac:dyDescent="0.25">
      <c r="A309" s="26" t="s">
        <v>736</v>
      </c>
      <c r="B309" s="31">
        <v>14679007.930000002</v>
      </c>
      <c r="C309" s="31">
        <v>13003219.85</v>
      </c>
      <c r="D309" s="29">
        <v>1675788.0799999998</v>
      </c>
      <c r="E309" s="30">
        <v>0.12887485556125547</v>
      </c>
    </row>
    <row r="310" spans="1:5" x14ac:dyDescent="0.25">
      <c r="A310" s="27" t="s">
        <v>649</v>
      </c>
      <c r="B310" s="31">
        <v>2027160.24</v>
      </c>
      <c r="C310" s="31">
        <v>1812893.6900000002</v>
      </c>
      <c r="D310" s="29">
        <v>214266.55</v>
      </c>
      <c r="E310" s="30">
        <v>0.11819035566282983</v>
      </c>
    </row>
    <row r="311" spans="1:5" x14ac:dyDescent="0.25">
      <c r="A311" s="28" t="s">
        <v>965</v>
      </c>
      <c r="B311" s="31">
        <v>1940319.2</v>
      </c>
      <c r="C311" s="31">
        <v>1721008.34</v>
      </c>
      <c r="D311" s="29">
        <v>219310.86</v>
      </c>
      <c r="E311" s="30">
        <v>0.12743160791423008</v>
      </c>
    </row>
    <row r="312" spans="1:5" x14ac:dyDescent="0.25">
      <c r="A312" s="28" t="s">
        <v>966</v>
      </c>
      <c r="B312" s="31">
        <v>86841.04</v>
      </c>
      <c r="C312" s="31">
        <v>91885.35</v>
      </c>
      <c r="D312" s="29">
        <v>-5044.3100000000004</v>
      </c>
      <c r="E312" s="30">
        <v>-5.4897870008657527E-2</v>
      </c>
    </row>
    <row r="313" spans="1:5" x14ac:dyDescent="0.25">
      <c r="A313" s="27" t="s">
        <v>645</v>
      </c>
      <c r="B313" s="31">
        <v>12735726.690000001</v>
      </c>
      <c r="C313" s="31">
        <v>10955797.16</v>
      </c>
      <c r="D313" s="29">
        <v>1779929.5299999998</v>
      </c>
      <c r="E313" s="30">
        <v>0.16246462982160575</v>
      </c>
    </row>
    <row r="314" spans="1:5" x14ac:dyDescent="0.25">
      <c r="A314" s="28" t="s">
        <v>960</v>
      </c>
      <c r="B314" s="31">
        <v>11185078.16</v>
      </c>
      <c r="C314" s="31">
        <v>9652980.9000000004</v>
      </c>
      <c r="D314" s="29">
        <v>1532097.26</v>
      </c>
      <c r="E314" s="30">
        <v>0.15871752734950506</v>
      </c>
    </row>
    <row r="315" spans="1:5" x14ac:dyDescent="0.25">
      <c r="A315" s="28" t="s">
        <v>961</v>
      </c>
      <c r="B315" s="31">
        <v>1349195.48</v>
      </c>
      <c r="C315" s="31">
        <v>1113556.42</v>
      </c>
      <c r="D315" s="29">
        <v>235639.06</v>
      </c>
      <c r="E315" s="30">
        <v>0.21160944858097089</v>
      </c>
    </row>
    <row r="316" spans="1:5" x14ac:dyDescent="0.25">
      <c r="A316" s="28" t="s">
        <v>967</v>
      </c>
      <c r="B316" s="31">
        <v>1769.99</v>
      </c>
      <c r="C316" s="31">
        <v>0</v>
      </c>
      <c r="D316" s="29">
        <v>1769.99</v>
      </c>
      <c r="E316" s="30"/>
    </row>
    <row r="317" spans="1:5" x14ac:dyDescent="0.25">
      <c r="A317" s="28" t="s">
        <v>968</v>
      </c>
      <c r="B317" s="31">
        <v>197408.96</v>
      </c>
      <c r="C317" s="31">
        <v>188029.05</v>
      </c>
      <c r="D317" s="29">
        <v>9379.91</v>
      </c>
      <c r="E317" s="30">
        <v>4.9885429937554862E-2</v>
      </c>
    </row>
    <row r="318" spans="1:5" x14ac:dyDescent="0.25">
      <c r="A318" s="28" t="s">
        <v>969</v>
      </c>
      <c r="B318" s="31">
        <v>0</v>
      </c>
      <c r="C318" s="31">
        <v>577.5</v>
      </c>
      <c r="D318" s="29">
        <v>-577.5</v>
      </c>
      <c r="E318" s="30">
        <v>-1</v>
      </c>
    </row>
    <row r="319" spans="1:5" x14ac:dyDescent="0.25">
      <c r="A319" s="28" t="s">
        <v>970</v>
      </c>
      <c r="B319" s="31">
        <v>18677.080000000002</v>
      </c>
      <c r="C319" s="31">
        <v>18775.37</v>
      </c>
      <c r="D319" s="29">
        <v>-98.29</v>
      </c>
      <c r="E319" s="30">
        <v>-5.2350499617317805E-3</v>
      </c>
    </row>
    <row r="320" spans="1:5" x14ac:dyDescent="0.25">
      <c r="A320" s="28" t="s">
        <v>971</v>
      </c>
      <c r="B320" s="31">
        <v>30851.77</v>
      </c>
      <c r="C320" s="31">
        <v>24852.18</v>
      </c>
      <c r="D320" s="29">
        <v>5999.59</v>
      </c>
      <c r="E320" s="30">
        <v>0.24141101504978638</v>
      </c>
    </row>
    <row r="321" spans="1:5" x14ac:dyDescent="0.25">
      <c r="A321" s="28" t="s">
        <v>972</v>
      </c>
      <c r="B321" s="31">
        <v>1212.73</v>
      </c>
      <c r="C321" s="31">
        <v>473.6</v>
      </c>
      <c r="D321" s="29">
        <v>739.13</v>
      </c>
      <c r="E321" s="30">
        <v>1.5606630067567566</v>
      </c>
    </row>
    <row r="322" spans="1:5" x14ac:dyDescent="0.25">
      <c r="A322" s="28" t="s">
        <v>973</v>
      </c>
      <c r="B322" s="31">
        <v>-48467.48</v>
      </c>
      <c r="C322" s="31">
        <v>-43447.86</v>
      </c>
      <c r="D322" s="29">
        <v>-5019.62</v>
      </c>
      <c r="E322" s="30">
        <v>0.11553204231462723</v>
      </c>
    </row>
    <row r="323" spans="1:5" x14ac:dyDescent="0.25">
      <c r="A323" s="27" t="s">
        <v>647</v>
      </c>
      <c r="B323" s="31">
        <v>42489</v>
      </c>
      <c r="C323" s="31">
        <v>285990</v>
      </c>
      <c r="D323" s="29">
        <v>-243501</v>
      </c>
      <c r="E323" s="30">
        <v>-0.85143186824714145</v>
      </c>
    </row>
    <row r="324" spans="1:5" x14ac:dyDescent="0.25">
      <c r="A324" s="28" t="s">
        <v>964</v>
      </c>
      <c r="B324" s="31">
        <v>42489</v>
      </c>
      <c r="C324" s="31">
        <v>285990</v>
      </c>
      <c r="D324" s="29">
        <v>-243501</v>
      </c>
      <c r="E324" s="30">
        <v>-0.85143186824714145</v>
      </c>
    </row>
    <row r="325" spans="1:5" x14ac:dyDescent="0.25">
      <c r="A325" s="27" t="s">
        <v>646</v>
      </c>
      <c r="B325" s="31">
        <v>-126368</v>
      </c>
      <c r="C325" s="31">
        <v>-51461</v>
      </c>
      <c r="D325" s="29">
        <v>-74907</v>
      </c>
      <c r="E325" s="30">
        <v>1.4556071588193</v>
      </c>
    </row>
    <row r="326" spans="1:5" x14ac:dyDescent="0.25">
      <c r="A326" s="28" t="s">
        <v>962</v>
      </c>
      <c r="B326" s="31">
        <v>-284610</v>
      </c>
      <c r="C326" s="31">
        <v>23582</v>
      </c>
      <c r="D326" s="29">
        <v>-308192</v>
      </c>
      <c r="E326" s="30">
        <v>-13.068950894750234</v>
      </c>
    </row>
    <row r="327" spans="1:5" x14ac:dyDescent="0.25">
      <c r="A327" s="28" t="s">
        <v>963</v>
      </c>
      <c r="B327" s="31">
        <v>158242</v>
      </c>
      <c r="C327" s="31">
        <v>-75043</v>
      </c>
      <c r="D327" s="29">
        <v>233285</v>
      </c>
      <c r="E327" s="30">
        <v>-3.1086843543035325</v>
      </c>
    </row>
    <row r="328" spans="1:5" x14ac:dyDescent="0.25">
      <c r="A328" s="26" t="s">
        <v>737</v>
      </c>
      <c r="B328" s="31">
        <v>2027816.2799999998</v>
      </c>
      <c r="C328" s="31">
        <v>1883970.99</v>
      </c>
      <c r="D328" s="29">
        <v>143845.28999999998</v>
      </c>
      <c r="E328" s="30">
        <v>7.6352178862371958E-2</v>
      </c>
    </row>
    <row r="329" spans="1:5" x14ac:dyDescent="0.25">
      <c r="A329" s="27" t="s">
        <v>656</v>
      </c>
      <c r="B329" s="31">
        <v>39685.679999999993</v>
      </c>
      <c r="C329" s="31">
        <v>41293.89</v>
      </c>
      <c r="D329" s="29">
        <v>-1608.21</v>
      </c>
      <c r="E329" s="30">
        <v>-3.8945471109648425E-2</v>
      </c>
    </row>
    <row r="330" spans="1:5" x14ac:dyDescent="0.25">
      <c r="A330" s="28" t="s">
        <v>998</v>
      </c>
      <c r="B330" s="31">
        <v>4116.09</v>
      </c>
      <c r="C330" s="31">
        <v>3193.4</v>
      </c>
      <c r="D330" s="29">
        <v>922.69</v>
      </c>
      <c r="E330" s="30">
        <v>0.28893655664808671</v>
      </c>
    </row>
    <row r="331" spans="1:5" x14ac:dyDescent="0.25">
      <c r="A331" s="28" t="s">
        <v>999</v>
      </c>
      <c r="B331" s="31">
        <v>35569.589999999997</v>
      </c>
      <c r="C331" s="31">
        <v>38100.49</v>
      </c>
      <c r="D331" s="29">
        <v>-2530.9</v>
      </c>
      <c r="E331" s="30">
        <v>-6.6426967212232707E-2</v>
      </c>
    </row>
    <row r="332" spans="1:5" x14ac:dyDescent="0.25">
      <c r="A332" s="27" t="s">
        <v>653</v>
      </c>
      <c r="B332" s="31">
        <v>420819.54000000004</v>
      </c>
      <c r="C332" s="31">
        <v>375475.77</v>
      </c>
      <c r="D332" s="29">
        <v>45343.77</v>
      </c>
      <c r="E332" s="30">
        <v>0.12076350492603023</v>
      </c>
    </row>
    <row r="333" spans="1:5" x14ac:dyDescent="0.25">
      <c r="A333" s="28" t="s">
        <v>980</v>
      </c>
      <c r="B333" s="31">
        <v>27051.63</v>
      </c>
      <c r="C333" s="31">
        <v>42720.42</v>
      </c>
      <c r="D333" s="29">
        <v>-15668.79</v>
      </c>
      <c r="E333" s="30">
        <v>-0.36677518619901212</v>
      </c>
    </row>
    <row r="334" spans="1:5" x14ac:dyDescent="0.25">
      <c r="A334" s="28" t="s">
        <v>981</v>
      </c>
      <c r="B334" s="31">
        <v>96090.69</v>
      </c>
      <c r="C334" s="31">
        <v>54682.39</v>
      </c>
      <c r="D334" s="29">
        <v>41408.300000000003</v>
      </c>
      <c r="E334" s="30">
        <v>0.75725110039996424</v>
      </c>
    </row>
    <row r="335" spans="1:5" x14ac:dyDescent="0.25">
      <c r="A335" s="28" t="s">
        <v>982</v>
      </c>
      <c r="B335" s="31">
        <v>59209.53</v>
      </c>
      <c r="C335" s="31">
        <v>64462.55</v>
      </c>
      <c r="D335" s="29">
        <v>-5253.02</v>
      </c>
      <c r="E335" s="30">
        <v>-8.1489484980038801E-2</v>
      </c>
    </row>
    <row r="336" spans="1:5" x14ac:dyDescent="0.25">
      <c r="A336" s="28" t="s">
        <v>983</v>
      </c>
      <c r="B336" s="31">
        <v>6324.05</v>
      </c>
      <c r="C336" s="31">
        <v>4875</v>
      </c>
      <c r="D336" s="29">
        <v>1449.05</v>
      </c>
      <c r="E336" s="30">
        <v>0.29724102564102561</v>
      </c>
    </row>
    <row r="337" spans="1:5" x14ac:dyDescent="0.25">
      <c r="A337" s="28" t="s">
        <v>984</v>
      </c>
      <c r="B337" s="31">
        <v>401.21</v>
      </c>
      <c r="C337" s="31">
        <v>1181.2</v>
      </c>
      <c r="D337" s="29">
        <v>-779.99</v>
      </c>
      <c r="E337" s="30">
        <v>-0.66033694547917365</v>
      </c>
    </row>
    <row r="338" spans="1:5" x14ac:dyDescent="0.25">
      <c r="A338" s="28" t="s">
        <v>985</v>
      </c>
      <c r="B338" s="31">
        <v>114972.77</v>
      </c>
      <c r="C338" s="31">
        <v>96933.64</v>
      </c>
      <c r="D338" s="29">
        <v>18039.13</v>
      </c>
      <c r="E338" s="30">
        <v>0.18609772623828014</v>
      </c>
    </row>
    <row r="339" spans="1:5" x14ac:dyDescent="0.25">
      <c r="A339" s="28" t="s">
        <v>986</v>
      </c>
      <c r="B339" s="31">
        <v>18596.2</v>
      </c>
      <c r="C339" s="31">
        <v>14539.09</v>
      </c>
      <c r="D339" s="29">
        <v>4057.11</v>
      </c>
      <c r="E339" s="30">
        <v>0.27904841362148525</v>
      </c>
    </row>
    <row r="340" spans="1:5" x14ac:dyDescent="0.25">
      <c r="A340" s="28" t="s">
        <v>987</v>
      </c>
      <c r="B340" s="31">
        <v>1257.4000000000001</v>
      </c>
      <c r="C340" s="31">
        <v>2097.44</v>
      </c>
      <c r="D340" s="29">
        <v>-840.04</v>
      </c>
      <c r="E340" s="30">
        <v>-0.40050728507132499</v>
      </c>
    </row>
    <row r="341" spans="1:5" x14ac:dyDescent="0.25">
      <c r="A341" s="28" t="s">
        <v>988</v>
      </c>
      <c r="B341" s="31">
        <v>96916.06</v>
      </c>
      <c r="C341" s="31">
        <v>93984.04</v>
      </c>
      <c r="D341" s="29">
        <v>2932.02</v>
      </c>
      <c r="E341" s="30">
        <v>3.1196998979826789E-2</v>
      </c>
    </row>
    <row r="342" spans="1:5" x14ac:dyDescent="0.25">
      <c r="A342" s="27" t="s">
        <v>655</v>
      </c>
      <c r="B342" s="31">
        <v>112369.34</v>
      </c>
      <c r="C342" s="31">
        <v>94066.05</v>
      </c>
      <c r="D342" s="29">
        <v>18303.29</v>
      </c>
      <c r="E342" s="30">
        <v>0.19457912817642498</v>
      </c>
    </row>
    <row r="343" spans="1:5" x14ac:dyDescent="0.25">
      <c r="A343" s="28" t="s">
        <v>996</v>
      </c>
      <c r="B343" s="31">
        <v>55403.34</v>
      </c>
      <c r="C343" s="31">
        <v>51016.05</v>
      </c>
      <c r="D343" s="29">
        <v>4387.29</v>
      </c>
      <c r="E343" s="30">
        <v>8.5998229968803935E-2</v>
      </c>
    </row>
    <row r="344" spans="1:5" x14ac:dyDescent="0.25">
      <c r="A344" s="28" t="s">
        <v>997</v>
      </c>
      <c r="B344" s="31">
        <v>56966</v>
      </c>
      <c r="C344" s="31">
        <v>43050</v>
      </c>
      <c r="D344" s="29">
        <v>13916</v>
      </c>
      <c r="E344" s="30">
        <v>0.32325203252032519</v>
      </c>
    </row>
    <row r="345" spans="1:5" x14ac:dyDescent="0.25">
      <c r="A345" s="27" t="s">
        <v>652</v>
      </c>
      <c r="B345" s="31">
        <v>629453.78</v>
      </c>
      <c r="C345" s="31">
        <v>636629.5</v>
      </c>
      <c r="D345" s="29">
        <v>-7175.7199999999993</v>
      </c>
      <c r="E345" s="30">
        <v>-1.1271422389317491E-2</v>
      </c>
    </row>
    <row r="346" spans="1:5" x14ac:dyDescent="0.25">
      <c r="A346" s="28" t="s">
        <v>977</v>
      </c>
      <c r="B346" s="31">
        <v>398082.56</v>
      </c>
      <c r="C346" s="31">
        <v>391804.64</v>
      </c>
      <c r="D346" s="29">
        <v>6277.92</v>
      </c>
      <c r="E346" s="30">
        <v>1.6023087424385785E-2</v>
      </c>
    </row>
    <row r="347" spans="1:5" x14ac:dyDescent="0.25">
      <c r="A347" s="28" t="s">
        <v>978</v>
      </c>
      <c r="B347" s="31">
        <v>22722.52</v>
      </c>
      <c r="C347" s="31">
        <v>25643.95</v>
      </c>
      <c r="D347" s="29">
        <v>-2921.43</v>
      </c>
      <c r="E347" s="30">
        <v>-0.1139227771072709</v>
      </c>
    </row>
    <row r="348" spans="1:5" x14ac:dyDescent="0.25">
      <c r="A348" s="28" t="s">
        <v>979</v>
      </c>
      <c r="B348" s="31">
        <v>208648.7</v>
      </c>
      <c r="C348" s="31">
        <v>219180.91</v>
      </c>
      <c r="D348" s="29">
        <v>-10532.21</v>
      </c>
      <c r="E348" s="30">
        <v>-4.8052588156514177E-2</v>
      </c>
    </row>
    <row r="349" spans="1:5" x14ac:dyDescent="0.25">
      <c r="A349" s="27" t="s">
        <v>654</v>
      </c>
      <c r="B349" s="31">
        <v>253866.77</v>
      </c>
      <c r="C349" s="31">
        <v>216368.45</v>
      </c>
      <c r="D349" s="29">
        <v>37498.32</v>
      </c>
      <c r="E349" s="30">
        <v>0.17330770729281464</v>
      </c>
    </row>
    <row r="350" spans="1:5" x14ac:dyDescent="0.25">
      <c r="A350" s="28" t="s">
        <v>989</v>
      </c>
      <c r="B350" s="31">
        <v>53060.98</v>
      </c>
      <c r="C350" s="31">
        <v>53965.54</v>
      </c>
      <c r="D350" s="29">
        <v>-904.56</v>
      </c>
      <c r="E350" s="30">
        <v>-1.6761807627608285E-2</v>
      </c>
    </row>
    <row r="351" spans="1:5" x14ac:dyDescent="0.25">
      <c r="A351" s="28" t="s">
        <v>990</v>
      </c>
      <c r="B351" s="31">
        <v>18095.52</v>
      </c>
      <c r="C351" s="31">
        <v>18246.240000000002</v>
      </c>
      <c r="D351" s="29">
        <v>-150.72</v>
      </c>
      <c r="E351" s="30">
        <v>-8.2603319916870529E-3</v>
      </c>
    </row>
    <row r="352" spans="1:5" x14ac:dyDescent="0.25">
      <c r="A352" s="28" t="s">
        <v>991</v>
      </c>
      <c r="B352" s="31">
        <v>100000</v>
      </c>
      <c r="C352" s="31">
        <v>54184</v>
      </c>
      <c r="D352" s="29">
        <v>45816</v>
      </c>
      <c r="E352" s="30">
        <v>0.8455632659087553</v>
      </c>
    </row>
    <row r="353" spans="1:5" x14ac:dyDescent="0.25">
      <c r="A353" s="28" t="s">
        <v>992</v>
      </c>
      <c r="B353" s="31">
        <v>41105.769999999997</v>
      </c>
      <c r="C353" s="31">
        <v>45596.83</v>
      </c>
      <c r="D353" s="29">
        <v>-4491.0600000000004</v>
      </c>
      <c r="E353" s="30">
        <v>-9.8495005025568669E-2</v>
      </c>
    </row>
    <row r="354" spans="1:5" x14ac:dyDescent="0.25">
      <c r="A354" s="28" t="s">
        <v>993</v>
      </c>
      <c r="B354" s="31">
        <v>3121.4</v>
      </c>
      <c r="C354" s="31">
        <v>5270.16</v>
      </c>
      <c r="D354" s="29">
        <v>-2148.7600000000002</v>
      </c>
      <c r="E354" s="30">
        <v>-0.40772196669550836</v>
      </c>
    </row>
    <row r="355" spans="1:5" x14ac:dyDescent="0.25">
      <c r="A355" s="28" t="s">
        <v>994</v>
      </c>
      <c r="B355" s="31">
        <v>8383.91</v>
      </c>
      <c r="C355" s="31">
        <v>9234.48</v>
      </c>
      <c r="D355" s="29">
        <v>-850.57</v>
      </c>
      <c r="E355" s="30">
        <v>-9.2108055894863608E-2</v>
      </c>
    </row>
    <row r="356" spans="1:5" x14ac:dyDescent="0.25">
      <c r="A356" s="28" t="s">
        <v>995</v>
      </c>
      <c r="B356" s="31">
        <v>30099.19</v>
      </c>
      <c r="C356" s="31">
        <v>29871.200000000001</v>
      </c>
      <c r="D356" s="29">
        <v>227.99</v>
      </c>
      <c r="E356" s="30">
        <v>7.6324352553630258E-3</v>
      </c>
    </row>
    <row r="357" spans="1:5" x14ac:dyDescent="0.25">
      <c r="A357" s="27" t="s">
        <v>651</v>
      </c>
      <c r="B357" s="31">
        <v>537100.38</v>
      </c>
      <c r="C357" s="31">
        <v>488946.76</v>
      </c>
      <c r="D357" s="29">
        <v>48153.62</v>
      </c>
      <c r="E357" s="30">
        <v>9.848438304407621E-2</v>
      </c>
    </row>
    <row r="358" spans="1:5" x14ac:dyDescent="0.25">
      <c r="A358" s="28" t="s">
        <v>976</v>
      </c>
      <c r="B358" s="31">
        <v>537100.38</v>
      </c>
      <c r="C358" s="31">
        <v>488946.76</v>
      </c>
      <c r="D358" s="29">
        <v>48153.62</v>
      </c>
      <c r="E358" s="30">
        <v>9.848438304407621E-2</v>
      </c>
    </row>
    <row r="359" spans="1:5" x14ac:dyDescent="0.25">
      <c r="A359" s="27" t="s">
        <v>650</v>
      </c>
      <c r="B359" s="31">
        <v>34520.79</v>
      </c>
      <c r="C359" s="31">
        <v>31190.57</v>
      </c>
      <c r="D359" s="29">
        <v>3330.2200000000003</v>
      </c>
      <c r="E359" s="30">
        <v>0.10677009108842835</v>
      </c>
    </row>
    <row r="360" spans="1:5" x14ac:dyDescent="0.25">
      <c r="A360" s="28" t="s">
        <v>974</v>
      </c>
      <c r="B360" s="31">
        <v>32759.83</v>
      </c>
      <c r="C360" s="31">
        <v>30688.97</v>
      </c>
      <c r="D360" s="29">
        <v>2070.86</v>
      </c>
      <c r="E360" s="30">
        <v>6.7478967198964318E-2</v>
      </c>
    </row>
    <row r="361" spans="1:5" x14ac:dyDescent="0.25">
      <c r="A361" s="28" t="s">
        <v>975</v>
      </c>
      <c r="B361" s="31">
        <v>1760.96</v>
      </c>
      <c r="C361" s="31">
        <v>501.6</v>
      </c>
      <c r="D361" s="29">
        <v>1259.3599999999999</v>
      </c>
      <c r="E361" s="30">
        <v>2.5106858054226473</v>
      </c>
    </row>
    <row r="362" spans="1:5" x14ac:dyDescent="0.25">
      <c r="A362" s="26" t="s">
        <v>738</v>
      </c>
      <c r="B362" s="31">
        <v>5117493.8800000008</v>
      </c>
      <c r="C362" s="31">
        <v>4238465.3400000008</v>
      </c>
      <c r="D362" s="29">
        <v>879028.54</v>
      </c>
      <c r="E362" s="30">
        <v>0.20739311743434002</v>
      </c>
    </row>
    <row r="363" spans="1:5" x14ac:dyDescent="0.25">
      <c r="A363" s="27" t="s">
        <v>661</v>
      </c>
      <c r="B363" s="31">
        <v>528789.69000000006</v>
      </c>
      <c r="C363" s="31">
        <v>514106.23000000004</v>
      </c>
      <c r="D363" s="29">
        <v>14683.46</v>
      </c>
      <c r="E363" s="30">
        <v>2.8561139980738996E-2</v>
      </c>
    </row>
    <row r="364" spans="1:5" x14ac:dyDescent="0.25">
      <c r="A364" s="28" t="s">
        <v>1023</v>
      </c>
      <c r="B364" s="31">
        <v>185413.13</v>
      </c>
      <c r="C364" s="31">
        <v>202655.63</v>
      </c>
      <c r="D364" s="29">
        <v>-17242.5</v>
      </c>
      <c r="E364" s="30">
        <v>-8.5082758371923833E-2</v>
      </c>
    </row>
    <row r="365" spans="1:5" x14ac:dyDescent="0.25">
      <c r="A365" s="28" t="s">
        <v>1024</v>
      </c>
      <c r="B365" s="31">
        <v>664.2</v>
      </c>
      <c r="C365" s="31">
        <v>753.3</v>
      </c>
      <c r="D365" s="29">
        <v>-89.1</v>
      </c>
      <c r="E365" s="30">
        <v>-0.11827956989247312</v>
      </c>
    </row>
    <row r="366" spans="1:5" x14ac:dyDescent="0.25">
      <c r="A366" s="28" t="s">
        <v>1025</v>
      </c>
      <c r="B366" s="31">
        <v>215047.62</v>
      </c>
      <c r="C366" s="31">
        <v>225483.47</v>
      </c>
      <c r="D366" s="29">
        <v>-10435.85</v>
      </c>
      <c r="E366" s="30">
        <v>-4.6282106621829085E-2</v>
      </c>
    </row>
    <row r="367" spans="1:5" x14ac:dyDescent="0.25">
      <c r="A367" s="28" t="s">
        <v>1026</v>
      </c>
      <c r="B367" s="31">
        <v>39815.269999999997</v>
      </c>
      <c r="C367" s="31">
        <v>32028.46</v>
      </c>
      <c r="D367" s="29">
        <v>7786.81</v>
      </c>
      <c r="E367" s="30">
        <v>0.24312158623923849</v>
      </c>
    </row>
    <row r="368" spans="1:5" x14ac:dyDescent="0.25">
      <c r="A368" s="28" t="s">
        <v>1027</v>
      </c>
      <c r="B368" s="31">
        <v>78038.289999999994</v>
      </c>
      <c r="C368" s="31">
        <v>21899.26</v>
      </c>
      <c r="D368" s="29">
        <v>56139.03</v>
      </c>
      <c r="E368" s="30">
        <v>2.5635126483725936</v>
      </c>
    </row>
    <row r="369" spans="1:5" x14ac:dyDescent="0.25">
      <c r="A369" s="28" t="s">
        <v>1028</v>
      </c>
      <c r="B369" s="31">
        <v>9811.18</v>
      </c>
      <c r="C369" s="31">
        <v>31286.11</v>
      </c>
      <c r="D369" s="29">
        <v>-21474.93</v>
      </c>
      <c r="E369" s="30">
        <v>-0.68640460574996376</v>
      </c>
    </row>
    <row r="370" spans="1:5" x14ac:dyDescent="0.25">
      <c r="A370" s="27" t="s">
        <v>656</v>
      </c>
      <c r="B370" s="31">
        <v>101516.75</v>
      </c>
      <c r="C370" s="31">
        <v>53784.55</v>
      </c>
      <c r="D370" s="29">
        <v>47732.2</v>
      </c>
      <c r="E370" s="30">
        <v>0.88747047246839461</v>
      </c>
    </row>
    <row r="371" spans="1:5" x14ac:dyDescent="0.25">
      <c r="A371" s="28" t="s">
        <v>1033</v>
      </c>
      <c r="B371" s="31">
        <v>41705.1</v>
      </c>
      <c r="C371" s="31">
        <v>42264.04</v>
      </c>
      <c r="D371" s="29">
        <v>-558.94000000000005</v>
      </c>
      <c r="E371" s="30">
        <v>-1.3224954358362335E-2</v>
      </c>
    </row>
    <row r="372" spans="1:5" x14ac:dyDescent="0.25">
      <c r="A372" s="28" t="s">
        <v>1034</v>
      </c>
      <c r="B372" s="31">
        <v>59811.65</v>
      </c>
      <c r="C372" s="31">
        <v>11520.51</v>
      </c>
      <c r="D372" s="29">
        <v>48291.14</v>
      </c>
      <c r="E372" s="30">
        <v>4.1917536636832917</v>
      </c>
    </row>
    <row r="373" spans="1:5" x14ac:dyDescent="0.25">
      <c r="A373" s="27" t="s">
        <v>662</v>
      </c>
      <c r="B373" s="31">
        <v>110377.68000000001</v>
      </c>
      <c r="C373" s="31">
        <v>115221.4</v>
      </c>
      <c r="D373" s="29">
        <v>-4843.72</v>
      </c>
      <c r="E373" s="30">
        <v>-4.2038371344212101E-2</v>
      </c>
    </row>
    <row r="374" spans="1:5" x14ac:dyDescent="0.25">
      <c r="A374" s="28" t="s">
        <v>1029</v>
      </c>
      <c r="B374" s="31">
        <v>40909.08</v>
      </c>
      <c r="C374" s="31">
        <v>41705.07</v>
      </c>
      <c r="D374" s="29">
        <v>-795.99</v>
      </c>
      <c r="E374" s="30">
        <v>-1.9086168660069389E-2</v>
      </c>
    </row>
    <row r="375" spans="1:5" x14ac:dyDescent="0.25">
      <c r="A375" s="28" t="s">
        <v>1030</v>
      </c>
      <c r="B375" s="31">
        <v>23315.69</v>
      </c>
      <c r="C375" s="31">
        <v>19148.89</v>
      </c>
      <c r="D375" s="29">
        <v>4166.8</v>
      </c>
      <c r="E375" s="30">
        <v>0.21760008021352675</v>
      </c>
    </row>
    <row r="376" spans="1:5" x14ac:dyDescent="0.25">
      <c r="A376" s="28" t="s">
        <v>1031</v>
      </c>
      <c r="B376" s="31">
        <v>46152.91</v>
      </c>
      <c r="C376" s="31">
        <v>54367.44</v>
      </c>
      <c r="D376" s="29">
        <v>-8214.5300000000007</v>
      </c>
      <c r="E376" s="30">
        <v>-0.15109282320447681</v>
      </c>
    </row>
    <row r="377" spans="1:5" x14ac:dyDescent="0.25">
      <c r="A377" s="27" t="s">
        <v>657</v>
      </c>
      <c r="B377" s="31">
        <v>1097924.8400000001</v>
      </c>
      <c r="C377" s="31">
        <v>829585.53</v>
      </c>
      <c r="D377" s="29">
        <v>268339.31</v>
      </c>
      <c r="E377" s="30">
        <v>0.32346189789496449</v>
      </c>
    </row>
    <row r="378" spans="1:5" x14ac:dyDescent="0.25">
      <c r="A378" s="28" t="s">
        <v>1000</v>
      </c>
      <c r="B378" s="31">
        <v>1097924.8400000001</v>
      </c>
      <c r="C378" s="31">
        <v>829585.53</v>
      </c>
      <c r="D378" s="29">
        <v>268339.31</v>
      </c>
      <c r="E378" s="30">
        <v>0.32346189789496449</v>
      </c>
    </row>
    <row r="379" spans="1:5" x14ac:dyDescent="0.25">
      <c r="A379" s="27" t="s">
        <v>659</v>
      </c>
      <c r="B379" s="31">
        <v>1472127.61</v>
      </c>
      <c r="C379" s="31">
        <v>1155931.52</v>
      </c>
      <c r="D379" s="29">
        <v>316196.09000000003</v>
      </c>
      <c r="E379" s="30">
        <v>0.27354223371294523</v>
      </c>
    </row>
    <row r="380" spans="1:5" x14ac:dyDescent="0.25">
      <c r="A380" s="28" t="s">
        <v>1007</v>
      </c>
      <c r="B380" s="31">
        <v>3291.52</v>
      </c>
      <c r="C380" s="31">
        <v>6520.71</v>
      </c>
      <c r="D380" s="29">
        <v>-3229.19</v>
      </c>
      <c r="E380" s="30">
        <v>-0.49522061247931592</v>
      </c>
    </row>
    <row r="381" spans="1:5" x14ac:dyDescent="0.25">
      <c r="A381" s="28" t="s">
        <v>1008</v>
      </c>
      <c r="B381" s="31">
        <v>113911.43</v>
      </c>
      <c r="C381" s="31">
        <v>89345.29</v>
      </c>
      <c r="D381" s="29">
        <v>24566.14</v>
      </c>
      <c r="E381" s="30">
        <v>0.27495730328929485</v>
      </c>
    </row>
    <row r="382" spans="1:5" x14ac:dyDescent="0.25">
      <c r="A382" s="28" t="s">
        <v>1009</v>
      </c>
      <c r="B382" s="31">
        <v>48532.33</v>
      </c>
      <c r="C382" s="31">
        <v>88517.45</v>
      </c>
      <c r="D382" s="29">
        <v>-39985.120000000003</v>
      </c>
      <c r="E382" s="30">
        <v>-0.45172019754297038</v>
      </c>
    </row>
    <row r="383" spans="1:5" x14ac:dyDescent="0.25">
      <c r="A383" s="28" t="s">
        <v>1010</v>
      </c>
      <c r="B383" s="31">
        <v>226546.48</v>
      </c>
      <c r="C383" s="31">
        <v>178884.71</v>
      </c>
      <c r="D383" s="29">
        <v>47661.77</v>
      </c>
      <c r="E383" s="30">
        <v>0.26643847872744408</v>
      </c>
    </row>
    <row r="384" spans="1:5" x14ac:dyDescent="0.25">
      <c r="A384" s="28" t="s">
        <v>1011</v>
      </c>
      <c r="B384" s="31">
        <v>20360.78</v>
      </c>
      <c r="C384" s="31">
        <v>32647.88</v>
      </c>
      <c r="D384" s="29">
        <v>-12287.1</v>
      </c>
      <c r="E384" s="30">
        <v>-0.3763521551782229</v>
      </c>
    </row>
    <row r="385" spans="1:5" x14ac:dyDescent="0.25">
      <c r="A385" s="28" t="s">
        <v>1012</v>
      </c>
      <c r="B385" s="31">
        <v>5581.6</v>
      </c>
      <c r="C385" s="31">
        <v>6055</v>
      </c>
      <c r="D385" s="29">
        <v>-473.4</v>
      </c>
      <c r="E385" s="30">
        <v>-7.8183319570602802E-2</v>
      </c>
    </row>
    <row r="386" spans="1:5" x14ac:dyDescent="0.25">
      <c r="A386" s="28" t="s">
        <v>1013</v>
      </c>
      <c r="B386" s="31">
        <v>20300</v>
      </c>
      <c r="C386" s="31">
        <v>16650</v>
      </c>
      <c r="D386" s="29">
        <v>3650</v>
      </c>
      <c r="E386" s="30">
        <v>0.21921921921921922</v>
      </c>
    </row>
    <row r="387" spans="1:5" x14ac:dyDescent="0.25">
      <c r="A387" s="28" t="s">
        <v>1014</v>
      </c>
      <c r="B387" s="31">
        <v>92862.5</v>
      </c>
      <c r="C387" s="31">
        <v>92864.65</v>
      </c>
      <c r="D387" s="29">
        <v>-2.15</v>
      </c>
      <c r="E387" s="30">
        <v>-2.3151974405761504E-5</v>
      </c>
    </row>
    <row r="388" spans="1:5" x14ac:dyDescent="0.25">
      <c r="A388" s="28" t="s">
        <v>1015</v>
      </c>
      <c r="B388" s="31">
        <v>925403.04</v>
      </c>
      <c r="C388" s="31">
        <v>640220.34</v>
      </c>
      <c r="D388" s="29">
        <v>285182.7</v>
      </c>
      <c r="E388" s="30">
        <v>0.44544461052268353</v>
      </c>
    </row>
    <row r="389" spans="1:5" x14ac:dyDescent="0.25">
      <c r="A389" s="28" t="s">
        <v>1016</v>
      </c>
      <c r="B389" s="31">
        <v>9181.93</v>
      </c>
      <c r="C389" s="31">
        <v>3811.24</v>
      </c>
      <c r="D389" s="29">
        <v>5370.69</v>
      </c>
      <c r="E389" s="30">
        <v>1.4091712933323537</v>
      </c>
    </row>
    <row r="390" spans="1:5" x14ac:dyDescent="0.25">
      <c r="A390" s="28" t="s">
        <v>1017</v>
      </c>
      <c r="B390" s="31">
        <v>6156</v>
      </c>
      <c r="C390" s="31">
        <v>414.25</v>
      </c>
      <c r="D390" s="29">
        <v>5741.75</v>
      </c>
      <c r="E390" s="30">
        <v>13.860591430295715</v>
      </c>
    </row>
    <row r="391" spans="1:5" x14ac:dyDescent="0.25">
      <c r="A391" s="27" t="s">
        <v>658</v>
      </c>
      <c r="B391" s="31">
        <v>668237.3600000001</v>
      </c>
      <c r="C391" s="31">
        <v>566909.84000000008</v>
      </c>
      <c r="D391" s="29">
        <v>101327.52000000002</v>
      </c>
      <c r="E391" s="30">
        <v>0.1787365694693181</v>
      </c>
    </row>
    <row r="392" spans="1:5" x14ac:dyDescent="0.25">
      <c r="A392" s="28" t="s">
        <v>1001</v>
      </c>
      <c r="B392" s="31">
        <v>237457.9</v>
      </c>
      <c r="C392" s="31">
        <v>165788.1</v>
      </c>
      <c r="D392" s="29">
        <v>71669.8</v>
      </c>
      <c r="E392" s="30">
        <v>0.43229761364054475</v>
      </c>
    </row>
    <row r="393" spans="1:5" x14ac:dyDescent="0.25">
      <c r="A393" s="28" t="s">
        <v>1002</v>
      </c>
      <c r="B393" s="31">
        <v>38350</v>
      </c>
      <c r="C393" s="31">
        <v>38800</v>
      </c>
      <c r="D393" s="29">
        <v>-450</v>
      </c>
      <c r="E393" s="30">
        <v>-1.1597938144329897E-2</v>
      </c>
    </row>
    <row r="394" spans="1:5" x14ac:dyDescent="0.25">
      <c r="A394" s="28" t="s">
        <v>1003</v>
      </c>
      <c r="B394" s="31">
        <v>7879.28</v>
      </c>
      <c r="C394" s="31">
        <v>8520.81</v>
      </c>
      <c r="D394" s="29">
        <v>-641.53</v>
      </c>
      <c r="E394" s="30">
        <v>-7.5289790524609754E-2</v>
      </c>
    </row>
    <row r="395" spans="1:5" x14ac:dyDescent="0.25">
      <c r="A395" s="28" t="s">
        <v>1004</v>
      </c>
      <c r="B395" s="31">
        <v>240000</v>
      </c>
      <c r="C395" s="31">
        <v>240000</v>
      </c>
      <c r="D395" s="29">
        <v>0</v>
      </c>
      <c r="E395" s="30">
        <v>0</v>
      </c>
    </row>
    <row r="396" spans="1:5" x14ac:dyDescent="0.25">
      <c r="A396" s="28" t="s">
        <v>1005</v>
      </c>
      <c r="B396" s="31">
        <v>121841.68</v>
      </c>
      <c r="C396" s="31">
        <v>113452</v>
      </c>
      <c r="D396" s="29">
        <v>8389.68</v>
      </c>
      <c r="E396" s="30">
        <v>7.3949159115749397E-2</v>
      </c>
    </row>
    <row r="397" spans="1:5" x14ac:dyDescent="0.25">
      <c r="A397" s="28" t="s">
        <v>1006</v>
      </c>
      <c r="B397" s="31">
        <v>22708.5</v>
      </c>
      <c r="C397" s="31">
        <v>348.93</v>
      </c>
      <c r="D397" s="29">
        <v>22359.57</v>
      </c>
      <c r="E397" s="30">
        <v>64.080388616627971</v>
      </c>
    </row>
    <row r="398" spans="1:5" x14ac:dyDescent="0.25">
      <c r="A398" s="27" t="s">
        <v>663</v>
      </c>
      <c r="B398" s="31">
        <v>52025.22</v>
      </c>
      <c r="C398" s="31">
        <v>47734.73</v>
      </c>
      <c r="D398" s="29">
        <v>4290.49</v>
      </c>
      <c r="E398" s="30">
        <v>8.9881937113711535E-2</v>
      </c>
    </row>
    <row r="399" spans="1:5" x14ac:dyDescent="0.25">
      <c r="A399" s="28" t="s">
        <v>1032</v>
      </c>
      <c r="B399" s="31">
        <v>52025.22</v>
      </c>
      <c r="C399" s="31">
        <v>47734.73</v>
      </c>
      <c r="D399" s="29">
        <v>4290.49</v>
      </c>
      <c r="E399" s="30">
        <v>8.9881937113711535E-2</v>
      </c>
    </row>
    <row r="400" spans="1:5" x14ac:dyDescent="0.25">
      <c r="A400" s="27" t="s">
        <v>660</v>
      </c>
      <c r="B400" s="31">
        <v>1086494.73</v>
      </c>
      <c r="C400" s="31">
        <v>955191.54</v>
      </c>
      <c r="D400" s="29">
        <v>131303.19</v>
      </c>
      <c r="E400" s="30">
        <v>0.13746268104510223</v>
      </c>
    </row>
    <row r="401" spans="1:5" x14ac:dyDescent="0.25">
      <c r="A401" s="28" t="s">
        <v>1018</v>
      </c>
      <c r="B401" s="31">
        <v>14925.65</v>
      </c>
      <c r="C401" s="31">
        <v>13628.62</v>
      </c>
      <c r="D401" s="29">
        <v>1297.03</v>
      </c>
      <c r="E401" s="30">
        <v>9.5169576963771818E-2</v>
      </c>
    </row>
    <row r="402" spans="1:5" x14ac:dyDescent="0.25">
      <c r="A402" s="28" t="s">
        <v>1019</v>
      </c>
      <c r="B402" s="31">
        <v>587.49</v>
      </c>
      <c r="C402" s="31">
        <v>272.06</v>
      </c>
      <c r="D402" s="29">
        <v>315.43</v>
      </c>
      <c r="E402" s="30">
        <v>1.1594133646989635</v>
      </c>
    </row>
    <row r="403" spans="1:5" x14ac:dyDescent="0.25">
      <c r="A403" s="28" t="s">
        <v>1020</v>
      </c>
      <c r="B403" s="31">
        <v>786.2</v>
      </c>
      <c r="C403" s="31">
        <v>441.5</v>
      </c>
      <c r="D403" s="29">
        <v>344.7</v>
      </c>
      <c r="E403" s="30">
        <v>0.78074745186862959</v>
      </c>
    </row>
    <row r="404" spans="1:5" x14ac:dyDescent="0.25">
      <c r="A404" s="28" t="s">
        <v>1021</v>
      </c>
      <c r="B404" s="31">
        <v>491262.11</v>
      </c>
      <c r="C404" s="31">
        <v>439830.99</v>
      </c>
      <c r="D404" s="29">
        <v>51431.12</v>
      </c>
      <c r="E404" s="30">
        <v>0.11693382496763133</v>
      </c>
    </row>
    <row r="405" spans="1:5" x14ac:dyDescent="0.25">
      <c r="A405" s="28" t="s">
        <v>1022</v>
      </c>
      <c r="B405" s="31">
        <v>578933.28</v>
      </c>
      <c r="C405" s="31">
        <v>501018.37</v>
      </c>
      <c r="D405" s="29">
        <v>77914.91</v>
      </c>
      <c r="E405" s="30">
        <v>0.1555130802888525</v>
      </c>
    </row>
    <row r="406" spans="1:5" x14ac:dyDescent="0.25">
      <c r="A406" s="26" t="s">
        <v>739</v>
      </c>
      <c r="B406" s="31">
        <v>649657.13</v>
      </c>
      <c r="C406" s="31">
        <v>620429</v>
      </c>
      <c r="D406" s="29">
        <v>29228.13</v>
      </c>
      <c r="E406" s="30">
        <v>4.7109548393127983E-2</v>
      </c>
    </row>
    <row r="407" spans="1:5" x14ac:dyDescent="0.25">
      <c r="A407" s="27" t="s">
        <v>664</v>
      </c>
      <c r="B407" s="31">
        <v>649657.13</v>
      </c>
      <c r="C407" s="31">
        <v>620429</v>
      </c>
      <c r="D407" s="29">
        <v>29228.13</v>
      </c>
      <c r="E407" s="30">
        <v>4.7109548393127983E-2</v>
      </c>
    </row>
    <row r="408" spans="1:5" x14ac:dyDescent="0.25">
      <c r="A408" s="28" t="s">
        <v>1035</v>
      </c>
      <c r="B408" s="31">
        <v>87192.81</v>
      </c>
      <c r="C408" s="31">
        <v>84731.43</v>
      </c>
      <c r="D408" s="29">
        <v>2461.38</v>
      </c>
      <c r="E408" s="30">
        <v>2.9049196974487511E-2</v>
      </c>
    </row>
    <row r="409" spans="1:5" x14ac:dyDescent="0.25">
      <c r="A409" s="28" t="s">
        <v>1036</v>
      </c>
      <c r="B409" s="31">
        <v>32069.05</v>
      </c>
      <c r="C409" s="31">
        <v>30680</v>
      </c>
      <c r="D409" s="29">
        <v>1389.05</v>
      </c>
      <c r="E409" s="30">
        <v>4.527542372881356E-2</v>
      </c>
    </row>
    <row r="410" spans="1:5" x14ac:dyDescent="0.25">
      <c r="A410" s="28" t="s">
        <v>1037</v>
      </c>
      <c r="B410" s="31">
        <v>47006</v>
      </c>
      <c r="C410" s="31">
        <v>44971</v>
      </c>
      <c r="D410" s="29">
        <v>2035</v>
      </c>
      <c r="E410" s="30">
        <v>4.5251384225389699E-2</v>
      </c>
    </row>
    <row r="411" spans="1:5" x14ac:dyDescent="0.25">
      <c r="A411" s="28" t="s">
        <v>1038</v>
      </c>
      <c r="B411" s="31">
        <v>305867</v>
      </c>
      <c r="C411" s="31">
        <v>288782</v>
      </c>
      <c r="D411" s="29">
        <v>17085</v>
      </c>
      <c r="E411" s="30">
        <v>5.9162274657007706E-2</v>
      </c>
    </row>
    <row r="412" spans="1:5" x14ac:dyDescent="0.25">
      <c r="A412" s="28" t="s">
        <v>1039</v>
      </c>
      <c r="B412" s="31">
        <v>102113.5</v>
      </c>
      <c r="C412" s="31">
        <v>100967.5</v>
      </c>
      <c r="D412" s="29">
        <v>1146</v>
      </c>
      <c r="E412" s="30">
        <v>1.1350186941342511E-2</v>
      </c>
    </row>
    <row r="413" spans="1:5" x14ac:dyDescent="0.25">
      <c r="A413" s="28" t="s">
        <v>1040</v>
      </c>
      <c r="B413" s="31">
        <v>12908</v>
      </c>
      <c r="C413" s="31">
        <v>13806</v>
      </c>
      <c r="D413" s="29">
        <v>-898</v>
      </c>
      <c r="E413" s="30">
        <v>-6.5044183688251489E-2</v>
      </c>
    </row>
    <row r="414" spans="1:5" x14ac:dyDescent="0.25">
      <c r="A414" s="28" t="s">
        <v>1041</v>
      </c>
      <c r="B414" s="31">
        <v>635.95000000000005</v>
      </c>
      <c r="C414" s="31">
        <v>606.17999999999995</v>
      </c>
      <c r="D414" s="29">
        <v>29.77</v>
      </c>
      <c r="E414" s="30">
        <v>4.9110825167442015E-2</v>
      </c>
    </row>
    <row r="415" spans="1:5" x14ac:dyDescent="0.25">
      <c r="A415" s="28" t="s">
        <v>1042</v>
      </c>
      <c r="B415" s="31">
        <v>30072.65</v>
      </c>
      <c r="C415" s="31">
        <v>25211.09</v>
      </c>
      <c r="D415" s="29">
        <v>4861.5600000000004</v>
      </c>
      <c r="E415" s="30">
        <v>0.19283418527322699</v>
      </c>
    </row>
    <row r="416" spans="1:5" x14ac:dyDescent="0.25">
      <c r="A416" s="28" t="s">
        <v>1043</v>
      </c>
      <c r="B416" s="31">
        <v>31792.17</v>
      </c>
      <c r="C416" s="31">
        <v>30673.8</v>
      </c>
      <c r="D416" s="29">
        <v>1118.3699999999999</v>
      </c>
      <c r="E416" s="30">
        <v>3.6460106018817356E-2</v>
      </c>
    </row>
    <row r="417" spans="1:5" x14ac:dyDescent="0.25">
      <c r="A417" s="26" t="s">
        <v>740</v>
      </c>
      <c r="B417" s="31">
        <v>10288450.470000001</v>
      </c>
      <c r="C417" s="31">
        <v>9764313.1799999997</v>
      </c>
      <c r="D417" s="29">
        <v>524137.29000000015</v>
      </c>
      <c r="E417" s="30">
        <v>5.3678869198253244E-2</v>
      </c>
    </row>
    <row r="418" spans="1:5" x14ac:dyDescent="0.25">
      <c r="A418" s="27" t="s">
        <v>666</v>
      </c>
      <c r="B418" s="31">
        <v>2848052.22</v>
      </c>
      <c r="C418" s="31">
        <v>2636919.5500000003</v>
      </c>
      <c r="D418" s="29">
        <v>211132.67</v>
      </c>
      <c r="E418" s="30">
        <v>8.0067922436238143E-2</v>
      </c>
    </row>
    <row r="419" spans="1:5" x14ac:dyDescent="0.25">
      <c r="A419" s="28" t="s">
        <v>1051</v>
      </c>
      <c r="B419" s="31">
        <v>2139653.62</v>
      </c>
      <c r="C419" s="31">
        <v>2007869.67</v>
      </c>
      <c r="D419" s="29">
        <v>131783.95000000001</v>
      </c>
      <c r="E419" s="30">
        <v>6.563371715256798E-2</v>
      </c>
    </row>
    <row r="420" spans="1:5" x14ac:dyDescent="0.25">
      <c r="A420" s="28" t="s">
        <v>1052</v>
      </c>
      <c r="B420" s="31">
        <v>17907.04</v>
      </c>
      <c r="C420" s="31">
        <v>17983.2</v>
      </c>
      <c r="D420" s="29">
        <v>-76.16</v>
      </c>
      <c r="E420" s="30">
        <v>-4.2350638373593128E-3</v>
      </c>
    </row>
    <row r="421" spans="1:5" x14ac:dyDescent="0.25">
      <c r="A421" s="28" t="s">
        <v>1053</v>
      </c>
      <c r="B421" s="31">
        <v>189953.99</v>
      </c>
      <c r="C421" s="31">
        <v>128276.63</v>
      </c>
      <c r="D421" s="29">
        <v>61677.36</v>
      </c>
      <c r="E421" s="30">
        <v>0.48081525060332503</v>
      </c>
    </row>
    <row r="422" spans="1:5" x14ac:dyDescent="0.25">
      <c r="A422" s="28" t="s">
        <v>1054</v>
      </c>
      <c r="B422" s="31">
        <v>84869.31</v>
      </c>
      <c r="C422" s="31">
        <v>82777</v>
      </c>
      <c r="D422" s="29">
        <v>2092.31</v>
      </c>
      <c r="E422" s="30">
        <v>2.5276465684912475E-2</v>
      </c>
    </row>
    <row r="423" spans="1:5" x14ac:dyDescent="0.25">
      <c r="A423" s="28" t="s">
        <v>1055</v>
      </c>
      <c r="B423" s="31">
        <v>532285.62</v>
      </c>
      <c r="C423" s="31">
        <v>508704.42</v>
      </c>
      <c r="D423" s="29">
        <v>23581.200000000001</v>
      </c>
      <c r="E423" s="30">
        <v>4.6355406151179113E-2</v>
      </c>
    </row>
    <row r="424" spans="1:5" x14ac:dyDescent="0.25">
      <c r="A424" s="28" t="s">
        <v>1056</v>
      </c>
      <c r="B424" s="31">
        <v>5612</v>
      </c>
      <c r="C424" s="31">
        <v>1583.2</v>
      </c>
      <c r="D424" s="29">
        <v>4028.8</v>
      </c>
      <c r="E424" s="30">
        <v>2.5447195553309752</v>
      </c>
    </row>
    <row r="425" spans="1:5" x14ac:dyDescent="0.25">
      <c r="A425" s="28" t="s">
        <v>1057</v>
      </c>
      <c r="B425" s="31">
        <v>1189.22</v>
      </c>
      <c r="C425" s="31">
        <v>5230.8999999999996</v>
      </c>
      <c r="D425" s="29">
        <v>-4041.68</v>
      </c>
      <c r="E425" s="30">
        <v>-0.7726548012770269</v>
      </c>
    </row>
    <row r="426" spans="1:5" x14ac:dyDescent="0.25">
      <c r="A426" s="28" t="s">
        <v>1058</v>
      </c>
      <c r="B426" s="31">
        <v>0</v>
      </c>
      <c r="C426" s="31">
        <v>37094</v>
      </c>
      <c r="D426" s="29">
        <v>-37094</v>
      </c>
      <c r="E426" s="30">
        <v>-1</v>
      </c>
    </row>
    <row r="427" spans="1:5" x14ac:dyDescent="0.25">
      <c r="A427" s="28" t="s">
        <v>1059</v>
      </c>
      <c r="B427" s="31">
        <v>-261798</v>
      </c>
      <c r="C427" s="31">
        <v>-279226</v>
      </c>
      <c r="D427" s="29">
        <v>17428</v>
      </c>
      <c r="E427" s="30">
        <v>-6.2415391116873067E-2</v>
      </c>
    </row>
    <row r="428" spans="1:5" x14ac:dyDescent="0.25">
      <c r="A428" s="28" t="s">
        <v>1060</v>
      </c>
      <c r="B428" s="31">
        <v>32069.53</v>
      </c>
      <c r="C428" s="31">
        <v>30832.69</v>
      </c>
      <c r="D428" s="29">
        <v>1236.8399999999999</v>
      </c>
      <c r="E428" s="30">
        <v>4.0114566714743345E-2</v>
      </c>
    </row>
    <row r="429" spans="1:5" x14ac:dyDescent="0.25">
      <c r="A429" s="28" t="s">
        <v>1061</v>
      </c>
      <c r="B429" s="31">
        <v>15879.48</v>
      </c>
      <c r="C429" s="31">
        <v>16488.18</v>
      </c>
      <c r="D429" s="29">
        <v>-608.70000000000005</v>
      </c>
      <c r="E429" s="30">
        <v>-3.6917355341826691E-2</v>
      </c>
    </row>
    <row r="430" spans="1:5" x14ac:dyDescent="0.25">
      <c r="A430" s="28" t="s">
        <v>1062</v>
      </c>
      <c r="B430" s="31">
        <v>48438.38</v>
      </c>
      <c r="C430" s="31">
        <v>41773.68</v>
      </c>
      <c r="D430" s="29">
        <v>6664.7</v>
      </c>
      <c r="E430" s="30">
        <v>0.15954304241330905</v>
      </c>
    </row>
    <row r="431" spans="1:5" x14ac:dyDescent="0.25">
      <c r="A431" s="28" t="s">
        <v>1063</v>
      </c>
      <c r="B431" s="31">
        <v>18839.150000000001</v>
      </c>
      <c r="C431" s="31">
        <v>17694.38</v>
      </c>
      <c r="D431" s="29">
        <v>1144.77</v>
      </c>
      <c r="E431" s="30">
        <v>6.4696813338472436E-2</v>
      </c>
    </row>
    <row r="432" spans="1:5" x14ac:dyDescent="0.25">
      <c r="A432" s="28" t="s">
        <v>1064</v>
      </c>
      <c r="B432" s="31">
        <v>22702.880000000001</v>
      </c>
      <c r="C432" s="31">
        <v>12075.6</v>
      </c>
      <c r="D432" s="29">
        <v>10627.28</v>
      </c>
      <c r="E432" s="30">
        <v>0.88006227433833517</v>
      </c>
    </row>
    <row r="433" spans="1:5" x14ac:dyDescent="0.25">
      <c r="A433" s="28" t="s">
        <v>1065</v>
      </c>
      <c r="B433" s="31">
        <v>450</v>
      </c>
      <c r="C433" s="31">
        <v>7762</v>
      </c>
      <c r="D433" s="29">
        <v>-7312</v>
      </c>
      <c r="E433" s="30">
        <v>-0.94202525122391134</v>
      </c>
    </row>
    <row r="434" spans="1:5" x14ac:dyDescent="0.25">
      <c r="A434" s="27" t="s">
        <v>665</v>
      </c>
      <c r="B434" s="31">
        <v>7440398.25</v>
      </c>
      <c r="C434" s="31">
        <v>7127393.6300000008</v>
      </c>
      <c r="D434" s="29">
        <v>313004.62000000005</v>
      </c>
      <c r="E434" s="30">
        <v>4.3915719581212466E-2</v>
      </c>
    </row>
    <row r="435" spans="1:5" x14ac:dyDescent="0.25">
      <c r="A435" s="28" t="s">
        <v>1044</v>
      </c>
      <c r="B435" s="31">
        <v>6260747.9199999999</v>
      </c>
      <c r="C435" s="31">
        <v>6037544.6600000001</v>
      </c>
      <c r="D435" s="29">
        <v>223203.26</v>
      </c>
      <c r="E435" s="30">
        <v>3.6969210592969759E-2</v>
      </c>
    </row>
    <row r="436" spans="1:5" x14ac:dyDescent="0.25">
      <c r="A436" s="28" t="s">
        <v>1045</v>
      </c>
      <c r="B436" s="31">
        <v>40411.53</v>
      </c>
      <c r="C436" s="31">
        <v>39972.32</v>
      </c>
      <c r="D436" s="29">
        <v>439.21</v>
      </c>
      <c r="E436" s="30">
        <v>1.0987853594687524E-2</v>
      </c>
    </row>
    <row r="437" spans="1:5" x14ac:dyDescent="0.25">
      <c r="A437" s="28" t="s">
        <v>1046</v>
      </c>
      <c r="B437" s="31">
        <v>14030</v>
      </c>
      <c r="C437" s="31">
        <v>3958</v>
      </c>
      <c r="D437" s="29">
        <v>10072</v>
      </c>
      <c r="E437" s="30">
        <v>2.5447195553309752</v>
      </c>
    </row>
    <row r="438" spans="1:5" x14ac:dyDescent="0.25">
      <c r="A438" s="28" t="s">
        <v>1047</v>
      </c>
      <c r="B438" s="31">
        <v>848575.48</v>
      </c>
      <c r="C438" s="31">
        <v>800893.61</v>
      </c>
      <c r="D438" s="29">
        <v>47681.87</v>
      </c>
      <c r="E438" s="30">
        <v>5.9535835227852552E-2</v>
      </c>
    </row>
    <row r="439" spans="1:5" x14ac:dyDescent="0.25">
      <c r="A439" s="28" t="s">
        <v>1048</v>
      </c>
      <c r="B439" s="31">
        <v>16291.24</v>
      </c>
      <c r="C439" s="31">
        <v>13737.61</v>
      </c>
      <c r="D439" s="29">
        <v>2553.63</v>
      </c>
      <c r="E439" s="30">
        <v>0.18588604568043496</v>
      </c>
    </row>
    <row r="440" spans="1:5" x14ac:dyDescent="0.25">
      <c r="A440" s="28" t="s">
        <v>1049</v>
      </c>
      <c r="B440" s="31">
        <v>221871</v>
      </c>
      <c r="C440" s="31">
        <v>185471</v>
      </c>
      <c r="D440" s="29">
        <v>36400</v>
      </c>
      <c r="E440" s="30">
        <v>0.19625709679680381</v>
      </c>
    </row>
    <row r="441" spans="1:5" x14ac:dyDescent="0.25">
      <c r="A441" s="28" t="s">
        <v>1050</v>
      </c>
      <c r="B441" s="31">
        <v>38471.08</v>
      </c>
      <c r="C441" s="31">
        <v>45816.43</v>
      </c>
      <c r="D441" s="29">
        <v>-7345.35</v>
      </c>
      <c r="E441" s="30">
        <v>-0.16032130831668903</v>
      </c>
    </row>
    <row r="442" spans="1:5" x14ac:dyDescent="0.25">
      <c r="A442" s="26" t="s">
        <v>741</v>
      </c>
      <c r="B442" s="31">
        <v>233031.13</v>
      </c>
      <c r="C442" s="31">
        <v>209519.56</v>
      </c>
      <c r="D442" s="29">
        <v>23511.57</v>
      </c>
      <c r="E442" s="30">
        <v>0.11221658732005738</v>
      </c>
    </row>
    <row r="443" spans="1:5" x14ac:dyDescent="0.25">
      <c r="A443" s="27" t="s">
        <v>667</v>
      </c>
      <c r="B443" s="31">
        <v>233031.13</v>
      </c>
      <c r="C443" s="31">
        <v>209519.56</v>
      </c>
      <c r="D443" s="29">
        <v>23511.57</v>
      </c>
      <c r="E443" s="30">
        <v>0.11221658732005738</v>
      </c>
    </row>
    <row r="444" spans="1:5" x14ac:dyDescent="0.25">
      <c r="A444" s="28" t="s">
        <v>1066</v>
      </c>
      <c r="B444" s="31">
        <v>232765.97</v>
      </c>
      <c r="C444" s="31">
        <v>209443.53</v>
      </c>
      <c r="D444" s="29">
        <v>23322.44</v>
      </c>
      <c r="E444" s="30">
        <v>0.11135431111192597</v>
      </c>
    </row>
    <row r="445" spans="1:5" x14ac:dyDescent="0.25">
      <c r="A445" s="28" t="s">
        <v>1067</v>
      </c>
      <c r="B445" s="31">
        <v>265.16000000000003</v>
      </c>
      <c r="C445" s="31">
        <v>76.03</v>
      </c>
      <c r="D445" s="29">
        <v>189.13</v>
      </c>
      <c r="E445" s="30">
        <v>2.4875706957779822</v>
      </c>
    </row>
    <row r="446" spans="1:5" x14ac:dyDescent="0.25">
      <c r="A446" s="26" t="s">
        <v>742</v>
      </c>
      <c r="B446" s="31">
        <v>303086.99</v>
      </c>
      <c r="C446" s="31">
        <v>278689.25</v>
      </c>
      <c r="D446" s="29">
        <v>24397.739999999998</v>
      </c>
      <c r="E446" s="30">
        <v>8.7544603891251627E-2</v>
      </c>
    </row>
    <row r="447" spans="1:5" x14ac:dyDescent="0.25">
      <c r="A447" s="27" t="s">
        <v>669</v>
      </c>
      <c r="B447" s="31">
        <v>140812.74</v>
      </c>
      <c r="C447" s="31">
        <v>121914.39</v>
      </c>
      <c r="D447" s="29">
        <v>18898.349999999999</v>
      </c>
      <c r="E447" s="30">
        <v>0.15501328432189176</v>
      </c>
    </row>
    <row r="448" spans="1:5" x14ac:dyDescent="0.25">
      <c r="A448" s="28" t="s">
        <v>1073</v>
      </c>
      <c r="B448" s="31">
        <v>140812.74</v>
      </c>
      <c r="C448" s="31">
        <v>121914.39</v>
      </c>
      <c r="D448" s="29">
        <v>18898.349999999999</v>
      </c>
      <c r="E448" s="30">
        <v>0.15501328432189176</v>
      </c>
    </row>
    <row r="449" spans="1:5" x14ac:dyDescent="0.25">
      <c r="A449" s="27" t="s">
        <v>668</v>
      </c>
      <c r="B449" s="31">
        <v>162274.25</v>
      </c>
      <c r="C449" s="31">
        <v>156774.85999999999</v>
      </c>
      <c r="D449" s="29">
        <v>5499.3900000000012</v>
      </c>
      <c r="E449" s="30">
        <v>3.5078264461534212E-2</v>
      </c>
    </row>
    <row r="450" spans="1:5" x14ac:dyDescent="0.25">
      <c r="A450" s="28" t="s">
        <v>1068</v>
      </c>
      <c r="B450" s="31">
        <v>37524.120000000003</v>
      </c>
      <c r="C450" s="31">
        <v>48558.84</v>
      </c>
      <c r="D450" s="29">
        <v>-11034.72</v>
      </c>
      <c r="E450" s="30">
        <v>-0.2272443081424515</v>
      </c>
    </row>
    <row r="451" spans="1:5" x14ac:dyDescent="0.25">
      <c r="A451" s="28" t="s">
        <v>1069</v>
      </c>
      <c r="B451" s="31">
        <v>0</v>
      </c>
      <c r="C451" s="31">
        <v>69.180000000000007</v>
      </c>
      <c r="D451" s="29">
        <v>-69.180000000000007</v>
      </c>
      <c r="E451" s="30">
        <v>-1</v>
      </c>
    </row>
    <row r="452" spans="1:5" x14ac:dyDescent="0.25">
      <c r="A452" s="28" t="s">
        <v>1070</v>
      </c>
      <c r="B452" s="31">
        <v>43356.18</v>
      </c>
      <c r="C452" s="31">
        <v>47884.7</v>
      </c>
      <c r="D452" s="29">
        <v>-4528.5200000000004</v>
      </c>
      <c r="E452" s="30">
        <v>-9.4571334894026707E-2</v>
      </c>
    </row>
    <row r="453" spans="1:5" x14ac:dyDescent="0.25">
      <c r="A453" s="28" t="s">
        <v>1071</v>
      </c>
      <c r="B453" s="31">
        <v>11947.01</v>
      </c>
      <c r="C453" s="31">
        <v>856.47</v>
      </c>
      <c r="D453" s="29">
        <v>11090.54</v>
      </c>
      <c r="E453" s="30">
        <v>12.949128399126648</v>
      </c>
    </row>
    <row r="454" spans="1:5" x14ac:dyDescent="0.25">
      <c r="A454" s="28" t="s">
        <v>1072</v>
      </c>
      <c r="B454" s="31">
        <v>21278.49</v>
      </c>
      <c r="C454" s="31">
        <v>20020.509999999998</v>
      </c>
      <c r="D454" s="29">
        <v>1257.98</v>
      </c>
      <c r="E454" s="30">
        <v>6.2834563155484052E-2</v>
      </c>
    </row>
    <row r="455" spans="1:5" x14ac:dyDescent="0.25">
      <c r="A455" s="28" t="s">
        <v>1074</v>
      </c>
      <c r="B455" s="31">
        <v>0</v>
      </c>
      <c r="C455" s="31">
        <v>3736.88</v>
      </c>
      <c r="D455" s="29">
        <v>-3736.88</v>
      </c>
      <c r="E455" s="30">
        <v>-1</v>
      </c>
    </row>
    <row r="456" spans="1:5" x14ac:dyDescent="0.25">
      <c r="A456" s="28" t="s">
        <v>1075</v>
      </c>
      <c r="B456" s="31">
        <v>48168.45</v>
      </c>
      <c r="C456" s="31">
        <v>35648.28</v>
      </c>
      <c r="D456" s="29">
        <v>12520.17</v>
      </c>
      <c r="E456" s="30">
        <v>0.35121385940640054</v>
      </c>
    </row>
    <row r="457" spans="1:5" x14ac:dyDescent="0.25">
      <c r="A457" s="26" t="s">
        <v>743</v>
      </c>
      <c r="B457" s="31">
        <v>559082.66999999993</v>
      </c>
      <c r="C457" s="31">
        <v>1140961.29</v>
      </c>
      <c r="D457" s="29">
        <v>-581878.62</v>
      </c>
      <c r="E457" s="30">
        <v>-0.50998979991687532</v>
      </c>
    </row>
    <row r="458" spans="1:5" x14ac:dyDescent="0.25">
      <c r="A458" s="27" t="s">
        <v>670</v>
      </c>
      <c r="B458" s="31">
        <v>105938.18</v>
      </c>
      <c r="C458" s="31">
        <v>118209.29</v>
      </c>
      <c r="D458" s="29">
        <v>-12271.11</v>
      </c>
      <c r="E458" s="30">
        <v>-0.10380833858320274</v>
      </c>
    </row>
    <row r="459" spans="1:5" x14ac:dyDescent="0.25">
      <c r="A459" s="28" t="s">
        <v>1076</v>
      </c>
      <c r="B459" s="31">
        <v>36.6</v>
      </c>
      <c r="C459" s="31">
        <v>180.9</v>
      </c>
      <c r="D459" s="29">
        <v>-144.30000000000001</v>
      </c>
      <c r="E459" s="30">
        <v>-0.79767827529021562</v>
      </c>
    </row>
    <row r="460" spans="1:5" x14ac:dyDescent="0.25">
      <c r="A460" s="28" t="s">
        <v>1077</v>
      </c>
      <c r="B460" s="31">
        <v>2352.2399999999998</v>
      </c>
      <c r="C460" s="31">
        <v>2338.86</v>
      </c>
      <c r="D460" s="29">
        <v>13.38</v>
      </c>
      <c r="E460" s="30">
        <v>5.7207357430543084E-3</v>
      </c>
    </row>
    <row r="461" spans="1:5" x14ac:dyDescent="0.25">
      <c r="A461" s="28" t="s">
        <v>1078</v>
      </c>
      <c r="B461" s="31">
        <v>3108.47</v>
      </c>
      <c r="C461" s="31">
        <v>223.02</v>
      </c>
      <c r="D461" s="29">
        <v>2885.45</v>
      </c>
      <c r="E461" s="30">
        <v>12.93807730248408</v>
      </c>
    </row>
    <row r="462" spans="1:5" x14ac:dyDescent="0.25">
      <c r="A462" s="28" t="s">
        <v>1079</v>
      </c>
      <c r="B462" s="31">
        <v>38304.660000000003</v>
      </c>
      <c r="C462" s="31">
        <v>58508.35</v>
      </c>
      <c r="D462" s="29">
        <v>-20203.689999999999</v>
      </c>
      <c r="E462" s="30">
        <v>-0.34531293396583562</v>
      </c>
    </row>
    <row r="463" spans="1:5" x14ac:dyDescent="0.25">
      <c r="A463" s="28" t="s">
        <v>1080</v>
      </c>
      <c r="B463" s="31">
        <v>36366.61</v>
      </c>
      <c r="C463" s="31">
        <v>22292.55</v>
      </c>
      <c r="D463" s="29">
        <v>14074.06</v>
      </c>
      <c r="E463" s="30">
        <v>0.63133468356020284</v>
      </c>
    </row>
    <row r="464" spans="1:5" x14ac:dyDescent="0.25">
      <c r="A464" s="28" t="s">
        <v>1081</v>
      </c>
      <c r="B464" s="31">
        <v>5283.7</v>
      </c>
      <c r="C464" s="31">
        <v>2329.52</v>
      </c>
      <c r="D464" s="29">
        <v>2954.18</v>
      </c>
      <c r="E464" s="30">
        <v>1.2681496617328891</v>
      </c>
    </row>
    <row r="465" spans="1:5" x14ac:dyDescent="0.25">
      <c r="A465" s="28" t="s">
        <v>1082</v>
      </c>
      <c r="B465" s="31">
        <v>20485.900000000001</v>
      </c>
      <c r="C465" s="31">
        <v>32336.09</v>
      </c>
      <c r="D465" s="29">
        <v>-11850.19</v>
      </c>
      <c r="E465" s="30">
        <v>-0.36646947729301843</v>
      </c>
    </row>
    <row r="466" spans="1:5" x14ac:dyDescent="0.25">
      <c r="A466" s="27" t="s">
        <v>671</v>
      </c>
      <c r="B466" s="31">
        <v>453144.49</v>
      </c>
      <c r="C466" s="31">
        <v>1022752</v>
      </c>
      <c r="D466" s="29">
        <v>-569607.51</v>
      </c>
      <c r="E466" s="30">
        <v>-0.55693609985607462</v>
      </c>
    </row>
    <row r="467" spans="1:5" x14ac:dyDescent="0.25">
      <c r="A467" s="28" t="s">
        <v>1083</v>
      </c>
      <c r="B467" s="31">
        <v>450392.49</v>
      </c>
      <c r="C467" s="31">
        <v>500000</v>
      </c>
      <c r="D467" s="29">
        <v>-49607.51</v>
      </c>
      <c r="E467" s="30">
        <v>-9.9215020000000001E-2</v>
      </c>
    </row>
    <row r="468" spans="1:5" x14ac:dyDescent="0.25">
      <c r="A468" s="28" t="s">
        <v>1084</v>
      </c>
      <c r="B468" s="31">
        <v>2752</v>
      </c>
      <c r="C468" s="31">
        <v>522752</v>
      </c>
      <c r="D468" s="29">
        <v>-520000</v>
      </c>
      <c r="E468" s="30">
        <v>-0.99473555337904018</v>
      </c>
    </row>
    <row r="469" spans="1:5" x14ac:dyDescent="0.25">
      <c r="A469" s="26" t="s">
        <v>744</v>
      </c>
      <c r="B469" s="31">
        <v>3532137.4699999997</v>
      </c>
      <c r="C469" s="31">
        <v>3253480.5</v>
      </c>
      <c r="D469" s="29">
        <v>278656.96999999997</v>
      </c>
      <c r="E469" s="30">
        <v>8.5648882788754988E-2</v>
      </c>
    </row>
    <row r="470" spans="1:5" x14ac:dyDescent="0.25">
      <c r="A470" s="27" t="s">
        <v>672</v>
      </c>
      <c r="B470" s="31">
        <v>1448229.97</v>
      </c>
      <c r="C470" s="31">
        <v>1233075.1299999999</v>
      </c>
      <c r="D470" s="29">
        <v>215154.84</v>
      </c>
      <c r="E470" s="30">
        <v>0.1744863997054259</v>
      </c>
    </row>
    <row r="471" spans="1:5" x14ac:dyDescent="0.25">
      <c r="A471" s="28" t="s">
        <v>1085</v>
      </c>
      <c r="B471" s="31">
        <v>123201.21</v>
      </c>
      <c r="C471" s="31">
        <v>26415.99</v>
      </c>
      <c r="D471" s="29">
        <v>96785.22</v>
      </c>
      <c r="E471" s="30">
        <v>3.663887668037427</v>
      </c>
    </row>
    <row r="472" spans="1:5" x14ac:dyDescent="0.25">
      <c r="A472" s="28" t="s">
        <v>1086</v>
      </c>
      <c r="B472" s="31">
        <v>1325028.76</v>
      </c>
      <c r="C472" s="31">
        <v>1206659.1399999999</v>
      </c>
      <c r="D472" s="29">
        <v>118369.62</v>
      </c>
      <c r="E472" s="30">
        <v>9.8096982052446061E-2</v>
      </c>
    </row>
    <row r="473" spans="1:5" x14ac:dyDescent="0.25">
      <c r="A473" s="27" t="s">
        <v>673</v>
      </c>
      <c r="B473" s="31">
        <v>2083907.5</v>
      </c>
      <c r="C473" s="31">
        <v>2020405.37</v>
      </c>
      <c r="D473" s="29">
        <v>63502.13</v>
      </c>
      <c r="E473" s="30">
        <v>3.1430390625025902E-2</v>
      </c>
    </row>
    <row r="474" spans="1:5" x14ac:dyDescent="0.25">
      <c r="A474" s="28" t="s">
        <v>1087</v>
      </c>
      <c r="B474" s="31">
        <v>2043322</v>
      </c>
      <c r="C474" s="31">
        <v>2016540</v>
      </c>
      <c r="D474" s="29">
        <v>26782</v>
      </c>
      <c r="E474" s="30">
        <v>1.3281164767373819E-2</v>
      </c>
    </row>
    <row r="475" spans="1:5" x14ac:dyDescent="0.25">
      <c r="A475" s="28" t="s">
        <v>1088</v>
      </c>
      <c r="B475" s="31">
        <v>40585.5</v>
      </c>
      <c r="C475" s="31">
        <v>3865.37</v>
      </c>
      <c r="D475" s="29">
        <v>36720.129999999997</v>
      </c>
      <c r="E475" s="30">
        <v>9.4997710439104139</v>
      </c>
    </row>
    <row r="476" spans="1:5" x14ac:dyDescent="0.25">
      <c r="A476" s="26" t="s">
        <v>745</v>
      </c>
      <c r="B476" s="31">
        <v>1484177.6</v>
      </c>
      <c r="C476" s="31">
        <v>637181.07000000007</v>
      </c>
      <c r="D476" s="29">
        <v>846996.53</v>
      </c>
      <c r="E476" s="30">
        <v>1.3292870266845811</v>
      </c>
    </row>
    <row r="477" spans="1:5" x14ac:dyDescent="0.25">
      <c r="A477" s="27" t="s">
        <v>674</v>
      </c>
      <c r="B477" s="31">
        <v>1484177.6</v>
      </c>
      <c r="C477" s="31">
        <v>637181.07000000007</v>
      </c>
      <c r="D477" s="29">
        <v>846996.53</v>
      </c>
      <c r="E477" s="30">
        <v>1.3292870266845811</v>
      </c>
    </row>
    <row r="478" spans="1:5" x14ac:dyDescent="0.25">
      <c r="A478" s="28" t="s">
        <v>1089</v>
      </c>
      <c r="B478" s="31">
        <v>11990.6</v>
      </c>
      <c r="C478" s="31">
        <v>65742.070000000007</v>
      </c>
      <c r="D478" s="29">
        <v>-53751.47</v>
      </c>
      <c r="E478" s="30">
        <v>-0.81761146249273864</v>
      </c>
    </row>
    <row r="479" spans="1:5" x14ac:dyDescent="0.25">
      <c r="A479" s="28" t="s">
        <v>1090</v>
      </c>
      <c r="B479" s="31">
        <v>50354</v>
      </c>
      <c r="C479" s="31">
        <v>0</v>
      </c>
      <c r="D479" s="29">
        <v>50354</v>
      </c>
      <c r="E479" s="30"/>
    </row>
    <row r="480" spans="1:5" x14ac:dyDescent="0.25">
      <c r="A480" s="28" t="s">
        <v>1091</v>
      </c>
      <c r="B480" s="31">
        <v>618577</v>
      </c>
      <c r="C480" s="31">
        <v>126819</v>
      </c>
      <c r="D480" s="29">
        <v>491758</v>
      </c>
      <c r="E480" s="30">
        <v>3.8776366317349922</v>
      </c>
    </row>
    <row r="481" spans="1:5" x14ac:dyDescent="0.25">
      <c r="A481" s="28" t="s">
        <v>1092</v>
      </c>
      <c r="B481" s="31">
        <v>803256</v>
      </c>
      <c r="C481" s="31">
        <v>444620</v>
      </c>
      <c r="D481" s="29">
        <v>358636</v>
      </c>
      <c r="E481" s="30">
        <v>0.80661238810669789</v>
      </c>
    </row>
    <row r="482" spans="1:5" x14ac:dyDescent="0.25">
      <c r="A482" s="26" t="s">
        <v>746</v>
      </c>
      <c r="B482" s="31">
        <v>205636</v>
      </c>
      <c r="C482" s="31">
        <v>175785</v>
      </c>
      <c r="D482" s="29">
        <v>29851</v>
      </c>
      <c r="E482" s="30">
        <v>0.1698153994936997</v>
      </c>
    </row>
    <row r="483" spans="1:5" x14ac:dyDescent="0.25">
      <c r="A483" s="27" t="s">
        <v>676</v>
      </c>
      <c r="B483" s="31">
        <v>107542</v>
      </c>
      <c r="C483" s="31">
        <v>73233</v>
      </c>
      <c r="D483" s="29">
        <v>34309</v>
      </c>
      <c r="E483" s="30">
        <v>0.46849098084197016</v>
      </c>
    </row>
    <row r="484" spans="1:5" x14ac:dyDescent="0.25">
      <c r="A484" s="28" t="s">
        <v>1094</v>
      </c>
      <c r="B484" s="31">
        <v>343495</v>
      </c>
      <c r="C484" s="31">
        <v>297695</v>
      </c>
      <c r="D484" s="29">
        <v>45800</v>
      </c>
      <c r="E484" s="30">
        <v>0.15384873780211289</v>
      </c>
    </row>
    <row r="485" spans="1:5" x14ac:dyDescent="0.25">
      <c r="A485" s="28" t="s">
        <v>1095</v>
      </c>
      <c r="B485" s="31">
        <v>-235953</v>
      </c>
      <c r="C485" s="31">
        <v>-224462</v>
      </c>
      <c r="D485" s="29">
        <v>-11491</v>
      </c>
      <c r="E485" s="30">
        <v>5.1193520506811842E-2</v>
      </c>
    </row>
    <row r="486" spans="1:5" x14ac:dyDescent="0.25">
      <c r="A486" s="27" t="s">
        <v>675</v>
      </c>
      <c r="B486" s="31">
        <v>98094</v>
      </c>
      <c r="C486" s="31">
        <v>102552</v>
      </c>
      <c r="D486" s="29">
        <v>-4458</v>
      </c>
      <c r="E486" s="30">
        <v>-4.3470629534285044E-2</v>
      </c>
    </row>
    <row r="487" spans="1:5" x14ac:dyDescent="0.25">
      <c r="A487" s="28" t="s">
        <v>1093</v>
      </c>
      <c r="B487" s="31">
        <v>98094</v>
      </c>
      <c r="C487" s="31">
        <v>102552</v>
      </c>
      <c r="D487" s="29">
        <v>-4458</v>
      </c>
      <c r="E487" s="30">
        <v>-4.3470629534285044E-2</v>
      </c>
    </row>
    <row r="488" spans="1:5" x14ac:dyDescent="0.25">
      <c r="A488" s="26" t="s">
        <v>747</v>
      </c>
      <c r="B488" s="31">
        <v>-36872469.620000005</v>
      </c>
      <c r="C488" s="31">
        <v>-33589143.850000001</v>
      </c>
      <c r="D488" s="29">
        <v>-3283325.7700000009</v>
      </c>
      <c r="E488" s="30">
        <v>9.7749611739508538E-2</v>
      </c>
    </row>
    <row r="489" spans="1:5" x14ac:dyDescent="0.25">
      <c r="A489" s="27" t="s">
        <v>677</v>
      </c>
      <c r="B489" s="31">
        <v>-32803952.70000001</v>
      </c>
      <c r="C489" s="31">
        <v>-29186216.699999999</v>
      </c>
      <c r="D489" s="29">
        <v>-3617736.0000000005</v>
      </c>
      <c r="E489" s="30">
        <v>0.12395357840264376</v>
      </c>
    </row>
    <row r="490" spans="1:5" x14ac:dyDescent="0.25">
      <c r="A490" s="28" t="s">
        <v>1096</v>
      </c>
      <c r="B490" s="31">
        <v>-17447094.620000001</v>
      </c>
      <c r="C490" s="31">
        <v>-16716641.09</v>
      </c>
      <c r="D490" s="29">
        <v>-730453.53</v>
      </c>
      <c r="E490" s="30">
        <v>4.3696190285317661E-2</v>
      </c>
    </row>
    <row r="491" spans="1:5" x14ac:dyDescent="0.25">
      <c r="A491" s="28" t="s">
        <v>1097</v>
      </c>
      <c r="B491" s="31">
        <v>-6012588.4100000001</v>
      </c>
      <c r="C491" s="31">
        <v>-5759066.1100000003</v>
      </c>
      <c r="D491" s="29">
        <v>-253522.3</v>
      </c>
      <c r="E491" s="30">
        <v>4.4021425550192193E-2</v>
      </c>
    </row>
    <row r="492" spans="1:5" x14ac:dyDescent="0.25">
      <c r="A492" s="28" t="s">
        <v>1098</v>
      </c>
      <c r="B492" s="31">
        <v>-12025205.98</v>
      </c>
      <c r="C492" s="31">
        <v>-9340547.2599999998</v>
      </c>
      <c r="D492" s="29">
        <v>-2684658.72</v>
      </c>
      <c r="E492" s="30">
        <v>0.2874198529562389</v>
      </c>
    </row>
    <row r="493" spans="1:5" x14ac:dyDescent="0.25">
      <c r="A493" s="28" t="s">
        <v>1099</v>
      </c>
      <c r="B493" s="31">
        <v>-143683.18</v>
      </c>
      <c r="C493" s="31">
        <v>-154113.70000000001</v>
      </c>
      <c r="D493" s="29">
        <v>10430.52</v>
      </c>
      <c r="E493" s="30">
        <v>-6.7680679913596262E-2</v>
      </c>
    </row>
    <row r="494" spans="1:5" x14ac:dyDescent="0.25">
      <c r="A494" s="28" t="s">
        <v>1118</v>
      </c>
      <c r="B494" s="31">
        <v>0</v>
      </c>
      <c r="C494" s="31">
        <v>52086.55</v>
      </c>
      <c r="D494" s="29">
        <v>-52086.55</v>
      </c>
      <c r="E494" s="30">
        <v>-1</v>
      </c>
    </row>
    <row r="495" spans="1:5" x14ac:dyDescent="0.25">
      <c r="A495" s="28" t="s">
        <v>1119</v>
      </c>
      <c r="B495" s="31">
        <v>678</v>
      </c>
      <c r="C495" s="31">
        <v>2974.27</v>
      </c>
      <c r="D495" s="29">
        <v>-2296.27</v>
      </c>
      <c r="E495" s="30">
        <v>-0.77204490513638646</v>
      </c>
    </row>
    <row r="496" spans="1:5" x14ac:dyDescent="0.25">
      <c r="A496" s="28" t="s">
        <v>1120</v>
      </c>
      <c r="B496" s="31">
        <v>498928.94</v>
      </c>
      <c r="C496" s="31">
        <v>467635.85</v>
      </c>
      <c r="D496" s="29">
        <v>31293.09</v>
      </c>
      <c r="E496" s="30">
        <v>6.6917645428595782E-2</v>
      </c>
    </row>
    <row r="497" spans="1:5" x14ac:dyDescent="0.25">
      <c r="A497" s="28" t="s">
        <v>1121</v>
      </c>
      <c r="B497" s="31">
        <v>2140515.65</v>
      </c>
      <c r="C497" s="31">
        <v>2097877.9700000002</v>
      </c>
      <c r="D497" s="29">
        <v>42637.68</v>
      </c>
      <c r="E497" s="30">
        <v>2.032419454788402E-2</v>
      </c>
    </row>
    <row r="498" spans="1:5" x14ac:dyDescent="0.25">
      <c r="A498" s="28" t="s">
        <v>1122</v>
      </c>
      <c r="B498" s="31">
        <v>116612.13</v>
      </c>
      <c r="C498" s="31">
        <v>89559.81</v>
      </c>
      <c r="D498" s="29">
        <v>27052.32</v>
      </c>
      <c r="E498" s="30">
        <v>0.30205870244700161</v>
      </c>
    </row>
    <row r="499" spans="1:5" x14ac:dyDescent="0.25">
      <c r="A499" s="28" t="s">
        <v>1123</v>
      </c>
      <c r="B499" s="31">
        <v>67884.77</v>
      </c>
      <c r="C499" s="31">
        <v>74017.009999999995</v>
      </c>
      <c r="D499" s="29">
        <v>-6132.24</v>
      </c>
      <c r="E499" s="30">
        <v>-8.2849064019203153E-2</v>
      </c>
    </row>
    <row r="500" spans="1:5" x14ac:dyDescent="0.25">
      <c r="A500" s="27" t="s">
        <v>678</v>
      </c>
      <c r="B500" s="31">
        <v>-313902.44999999995</v>
      </c>
      <c r="C500" s="31">
        <v>-347609.42000000004</v>
      </c>
      <c r="D500" s="29">
        <v>33706.97</v>
      </c>
      <c r="E500" s="30">
        <v>-9.6967941777872407E-2</v>
      </c>
    </row>
    <row r="501" spans="1:5" x14ac:dyDescent="0.25">
      <c r="A501" s="28" t="s">
        <v>1100</v>
      </c>
      <c r="B501" s="31">
        <v>11742.27</v>
      </c>
      <c r="C501" s="31">
        <v>1450.38</v>
      </c>
      <c r="D501" s="29">
        <v>10291.89</v>
      </c>
      <c r="E501" s="30">
        <v>7.0959955322053521</v>
      </c>
    </row>
    <row r="502" spans="1:5" x14ac:dyDescent="0.25">
      <c r="A502" s="28" t="s">
        <v>1101</v>
      </c>
      <c r="B502" s="31">
        <v>7658.76</v>
      </c>
      <c r="C502" s="31">
        <v>1372.42</v>
      </c>
      <c r="D502" s="29">
        <v>6286.34</v>
      </c>
      <c r="E502" s="30">
        <v>4.5804782792439633</v>
      </c>
    </row>
    <row r="503" spans="1:5" x14ac:dyDescent="0.25">
      <c r="A503" s="28" t="s">
        <v>1102</v>
      </c>
      <c r="B503" s="31">
        <v>10248.030000000001</v>
      </c>
      <c r="C503" s="31">
        <v>6152.23</v>
      </c>
      <c r="D503" s="29">
        <v>4095.8</v>
      </c>
      <c r="E503" s="30">
        <v>0.6657423405821955</v>
      </c>
    </row>
    <row r="504" spans="1:5" x14ac:dyDescent="0.25">
      <c r="A504" s="28" t="s">
        <v>1103</v>
      </c>
      <c r="B504" s="31">
        <v>-15394.86</v>
      </c>
      <c r="C504" s="31">
        <v>-14723.67</v>
      </c>
      <c r="D504" s="29">
        <v>-671.19</v>
      </c>
      <c r="E504" s="30">
        <v>4.5585781262416233E-2</v>
      </c>
    </row>
    <row r="505" spans="1:5" x14ac:dyDescent="0.25">
      <c r="A505" s="28" t="s">
        <v>1109</v>
      </c>
      <c r="B505" s="31">
        <v>-240792</v>
      </c>
      <c r="C505" s="31">
        <v>-244000</v>
      </c>
      <c r="D505" s="29">
        <v>3208</v>
      </c>
      <c r="E505" s="30">
        <v>-1.3147540983606557E-2</v>
      </c>
    </row>
    <row r="506" spans="1:5" x14ac:dyDescent="0.25">
      <c r="A506" s="28" t="s">
        <v>1110</v>
      </c>
      <c r="B506" s="31">
        <v>-38.5</v>
      </c>
      <c r="C506" s="31">
        <v>-10</v>
      </c>
      <c r="D506" s="29">
        <v>-28.5</v>
      </c>
      <c r="E506" s="30">
        <v>2.85</v>
      </c>
    </row>
    <row r="507" spans="1:5" x14ac:dyDescent="0.25">
      <c r="A507" s="28" t="s">
        <v>1111</v>
      </c>
      <c r="B507" s="31">
        <v>-40119.699999999997</v>
      </c>
      <c r="C507" s="31">
        <v>-37525.949999999997</v>
      </c>
      <c r="D507" s="29">
        <v>-2593.75</v>
      </c>
      <c r="E507" s="30">
        <v>6.9118836431855832E-2</v>
      </c>
    </row>
    <row r="508" spans="1:5" x14ac:dyDescent="0.25">
      <c r="A508" s="28" t="s">
        <v>1112</v>
      </c>
      <c r="B508" s="31">
        <v>-7432.72</v>
      </c>
      <c r="C508" s="31">
        <v>-12630.87</v>
      </c>
      <c r="D508" s="29">
        <v>5198.1499999999996</v>
      </c>
      <c r="E508" s="30">
        <v>-0.41154330620139384</v>
      </c>
    </row>
    <row r="509" spans="1:5" x14ac:dyDescent="0.25">
      <c r="A509" s="28" t="s">
        <v>1113</v>
      </c>
      <c r="B509" s="31">
        <v>-63112.18</v>
      </c>
      <c r="C509" s="31">
        <v>-32743.96</v>
      </c>
      <c r="D509" s="29">
        <v>-30368.22</v>
      </c>
      <c r="E509" s="30">
        <v>0.9274449394636447</v>
      </c>
    </row>
    <row r="510" spans="1:5" x14ac:dyDescent="0.25">
      <c r="A510" s="28" t="s">
        <v>1114</v>
      </c>
      <c r="B510" s="31">
        <v>-1665</v>
      </c>
      <c r="C510" s="31">
        <v>-1040</v>
      </c>
      <c r="D510" s="29">
        <v>-625</v>
      </c>
      <c r="E510" s="30">
        <v>0.60096153846153844</v>
      </c>
    </row>
    <row r="511" spans="1:5" x14ac:dyDescent="0.25">
      <c r="A511" s="28" t="s">
        <v>1115</v>
      </c>
      <c r="B511" s="31">
        <v>-2922.5</v>
      </c>
      <c r="C511" s="31">
        <v>-4128</v>
      </c>
      <c r="D511" s="29">
        <v>1205.5</v>
      </c>
      <c r="E511" s="30">
        <v>-0.29203003875968991</v>
      </c>
    </row>
    <row r="512" spans="1:5" x14ac:dyDescent="0.25">
      <c r="A512" s="28" t="s">
        <v>1116</v>
      </c>
      <c r="B512" s="31">
        <v>-3652</v>
      </c>
      <c r="C512" s="31">
        <v>-3746</v>
      </c>
      <c r="D512" s="29">
        <v>94</v>
      </c>
      <c r="E512" s="30">
        <v>-2.5093432995194873E-2</v>
      </c>
    </row>
    <row r="513" spans="1:5" x14ac:dyDescent="0.25">
      <c r="A513" s="28" t="s">
        <v>1117</v>
      </c>
      <c r="B513" s="31">
        <v>-7111</v>
      </c>
      <c r="C513" s="31">
        <v>-6036</v>
      </c>
      <c r="D513" s="29">
        <v>-1075</v>
      </c>
      <c r="E513" s="30">
        <v>0.17809807819748177</v>
      </c>
    </row>
    <row r="514" spans="1:5" x14ac:dyDescent="0.25">
      <c r="A514" s="28" t="s">
        <v>1124</v>
      </c>
      <c r="B514" s="31">
        <v>37461.97</v>
      </c>
      <c r="C514" s="31">
        <v>0</v>
      </c>
      <c r="D514" s="29">
        <v>37461.97</v>
      </c>
      <c r="E514" s="30"/>
    </row>
    <row r="515" spans="1:5" x14ac:dyDescent="0.25">
      <c r="A515" s="28" t="s">
        <v>1125</v>
      </c>
      <c r="B515" s="31">
        <v>1226.98</v>
      </c>
      <c r="C515" s="31">
        <v>0</v>
      </c>
      <c r="D515" s="29">
        <v>1226.98</v>
      </c>
      <c r="E515" s="30"/>
    </row>
    <row r="516" spans="1:5" x14ac:dyDescent="0.25">
      <c r="A516" s="27" t="s">
        <v>679</v>
      </c>
      <c r="B516" s="31">
        <v>-3754614.4700000007</v>
      </c>
      <c r="C516" s="31">
        <v>-4055317.7299999995</v>
      </c>
      <c r="D516" s="29">
        <v>300703.26</v>
      </c>
      <c r="E516" s="30">
        <v>-7.4150357634246336E-2</v>
      </c>
    </row>
    <row r="517" spans="1:5" x14ac:dyDescent="0.25">
      <c r="A517" s="28" t="s">
        <v>1104</v>
      </c>
      <c r="B517" s="31">
        <v>-736.7</v>
      </c>
      <c r="C517" s="31">
        <v>0</v>
      </c>
      <c r="D517" s="29">
        <v>-736.7</v>
      </c>
      <c r="E517" s="30"/>
    </row>
    <row r="518" spans="1:5" x14ac:dyDescent="0.25">
      <c r="A518" s="28" t="s">
        <v>1105</v>
      </c>
      <c r="B518" s="31">
        <v>-2796106.95</v>
      </c>
      <c r="C518" s="31">
        <v>-2889582.86</v>
      </c>
      <c r="D518" s="29">
        <v>93475.91</v>
      </c>
      <c r="E518" s="30">
        <v>-3.2349274801553883E-2</v>
      </c>
    </row>
    <row r="519" spans="1:5" x14ac:dyDescent="0.25">
      <c r="A519" s="28" t="s">
        <v>1106</v>
      </c>
      <c r="B519" s="31">
        <v>-291869.12</v>
      </c>
      <c r="C519" s="31">
        <v>-289724.24</v>
      </c>
      <c r="D519" s="29">
        <v>-2144.88</v>
      </c>
      <c r="E519" s="30">
        <v>7.4031775870738335E-3</v>
      </c>
    </row>
    <row r="520" spans="1:5" x14ac:dyDescent="0.25">
      <c r="A520" s="28" t="s">
        <v>1107</v>
      </c>
      <c r="B520" s="31">
        <v>-573039.19999999995</v>
      </c>
      <c r="C520" s="31">
        <v>-783145.98</v>
      </c>
      <c r="D520" s="29">
        <v>210106.78</v>
      </c>
      <c r="E520" s="30">
        <v>-0.26828558833948174</v>
      </c>
    </row>
    <row r="521" spans="1:5" x14ac:dyDescent="0.25">
      <c r="A521" s="28" t="s">
        <v>1108</v>
      </c>
      <c r="B521" s="31">
        <v>-92862.5</v>
      </c>
      <c r="C521" s="31">
        <v>-92864.65</v>
      </c>
      <c r="D521" s="29">
        <v>2.15</v>
      </c>
      <c r="E521" s="30">
        <v>-2.3151974405761504E-5</v>
      </c>
    </row>
    <row r="522" spans="1:5" x14ac:dyDescent="0.25">
      <c r="A522" s="26" t="s">
        <v>748</v>
      </c>
      <c r="B522" s="31">
        <v>-1166562</v>
      </c>
      <c r="C522" s="31">
        <v>-754509</v>
      </c>
      <c r="D522" s="29">
        <v>-412053</v>
      </c>
      <c r="E522" s="30">
        <v>0.54612072221802521</v>
      </c>
    </row>
    <row r="523" spans="1:5" x14ac:dyDescent="0.25">
      <c r="A523" s="27" t="s">
        <v>680</v>
      </c>
      <c r="B523" s="31">
        <v>-1166562</v>
      </c>
      <c r="C523" s="31">
        <v>-754509</v>
      </c>
      <c r="D523" s="29">
        <v>-412053</v>
      </c>
      <c r="E523" s="30">
        <v>0.54612072221802521</v>
      </c>
    </row>
    <row r="524" spans="1:5" x14ac:dyDescent="0.25">
      <c r="A524" s="28" t="s">
        <v>1126</v>
      </c>
      <c r="B524" s="31">
        <v>-485564</v>
      </c>
      <c r="C524" s="31">
        <v>-803093</v>
      </c>
      <c r="D524" s="29">
        <v>317529</v>
      </c>
      <c r="E524" s="30">
        <v>-0.39538260201495967</v>
      </c>
    </row>
    <row r="525" spans="1:5" x14ac:dyDescent="0.25">
      <c r="A525" s="28" t="s">
        <v>1127</v>
      </c>
      <c r="B525" s="31">
        <v>-680998</v>
      </c>
      <c r="C525" s="31">
        <v>48584</v>
      </c>
      <c r="D525" s="29">
        <v>-729582</v>
      </c>
      <c r="E525" s="30">
        <v>-15.016919150337559</v>
      </c>
    </row>
    <row r="526" spans="1:5" x14ac:dyDescent="0.25">
      <c r="A526" s="26" t="s">
        <v>749</v>
      </c>
      <c r="B526" s="31">
        <v>-140172.76</v>
      </c>
      <c r="C526" s="31">
        <v>-107160.42</v>
      </c>
      <c r="D526" s="29">
        <v>-33012.339999999997</v>
      </c>
      <c r="E526" s="30">
        <v>0.30806467537174637</v>
      </c>
    </row>
    <row r="527" spans="1:5" x14ac:dyDescent="0.25">
      <c r="A527" s="27" t="s">
        <v>681</v>
      </c>
      <c r="B527" s="31">
        <v>-140172.76</v>
      </c>
      <c r="C527" s="31">
        <v>-107160.42</v>
      </c>
      <c r="D527" s="29">
        <v>-33012.339999999997</v>
      </c>
      <c r="E527" s="30">
        <v>0.30806467537174637</v>
      </c>
    </row>
    <row r="528" spans="1:5" x14ac:dyDescent="0.25">
      <c r="A528" s="28" t="s">
        <v>1128</v>
      </c>
      <c r="B528" s="31">
        <v>-140172.76</v>
      </c>
      <c r="C528" s="31">
        <v>-107160.42</v>
      </c>
      <c r="D528" s="29">
        <v>-33012.339999999997</v>
      </c>
      <c r="E528" s="30">
        <v>0.30806467537174637</v>
      </c>
    </row>
    <row r="529" spans="1:5" x14ac:dyDescent="0.25">
      <c r="A529" s="26" t="s">
        <v>750</v>
      </c>
      <c r="B529" s="31">
        <v>-24057.71</v>
      </c>
      <c r="C529" s="31">
        <v>-24621.61</v>
      </c>
      <c r="D529" s="29">
        <v>563.9</v>
      </c>
      <c r="E529" s="30">
        <v>-2.2902645277867693E-2</v>
      </c>
    </row>
    <row r="530" spans="1:5" x14ac:dyDescent="0.25">
      <c r="A530" s="27" t="s">
        <v>682</v>
      </c>
      <c r="B530" s="31">
        <v>-24057.71</v>
      </c>
      <c r="C530" s="31">
        <v>-24621.61</v>
      </c>
      <c r="D530" s="29">
        <v>563.9</v>
      </c>
      <c r="E530" s="30">
        <v>-2.2902645277867693E-2</v>
      </c>
    </row>
    <row r="531" spans="1:5" x14ac:dyDescent="0.25">
      <c r="A531" s="28" t="s">
        <v>1129</v>
      </c>
      <c r="B531" s="31">
        <v>-24057.71</v>
      </c>
      <c r="C531" s="31">
        <v>-24621.61</v>
      </c>
      <c r="D531" s="29">
        <v>563.9</v>
      </c>
      <c r="E531" s="30">
        <v>-2.2902645277867693E-2</v>
      </c>
    </row>
    <row r="532" spans="1:5" x14ac:dyDescent="0.25">
      <c r="A532" s="26" t="s">
        <v>751</v>
      </c>
      <c r="B532" s="31">
        <v>-135.69999999999999</v>
      </c>
      <c r="C532" s="31">
        <v>-83.26</v>
      </c>
      <c r="D532" s="29">
        <v>-52.44</v>
      </c>
      <c r="E532" s="30">
        <v>0.62983425414364635</v>
      </c>
    </row>
    <row r="533" spans="1:5" x14ac:dyDescent="0.25">
      <c r="A533" s="27" t="s">
        <v>683</v>
      </c>
      <c r="B533" s="31">
        <v>-135.69999999999999</v>
      </c>
      <c r="C533" s="31">
        <v>-83.26</v>
      </c>
      <c r="D533" s="29">
        <v>-52.44</v>
      </c>
      <c r="E533" s="30">
        <v>0.62983425414364635</v>
      </c>
    </row>
    <row r="534" spans="1:5" x14ac:dyDescent="0.25">
      <c r="A534" s="28" t="s">
        <v>1130</v>
      </c>
      <c r="B534" s="31">
        <v>-135.69999999999999</v>
      </c>
      <c r="C534" s="31">
        <v>-83.26</v>
      </c>
      <c r="D534" s="29">
        <v>-52.44</v>
      </c>
      <c r="E534" s="30">
        <v>0.62983425414364635</v>
      </c>
    </row>
    <row r="535" spans="1:5" x14ac:dyDescent="0.25">
      <c r="A535" s="26" t="s">
        <v>752</v>
      </c>
      <c r="B535" s="31">
        <v>-180053.45</v>
      </c>
      <c r="C535" s="31">
        <v>-173823.99000000002</v>
      </c>
      <c r="D535" s="29">
        <v>-6229.4600000000028</v>
      </c>
      <c r="E535" s="30">
        <v>3.583774598661555E-2</v>
      </c>
    </row>
    <row r="536" spans="1:5" x14ac:dyDescent="0.25">
      <c r="A536" s="27" t="s">
        <v>686</v>
      </c>
      <c r="B536" s="31">
        <v>-429.08</v>
      </c>
      <c r="C536" s="31">
        <v>-2233.87</v>
      </c>
      <c r="D536" s="29">
        <v>1804.79</v>
      </c>
      <c r="E536" s="30">
        <v>-0.80792078321477978</v>
      </c>
    </row>
    <row r="537" spans="1:5" x14ac:dyDescent="0.25">
      <c r="A537" s="28" t="s">
        <v>1134</v>
      </c>
      <c r="B537" s="31">
        <v>-429.08</v>
      </c>
      <c r="C537" s="31">
        <v>-2233.87</v>
      </c>
      <c r="D537" s="29">
        <v>1804.79</v>
      </c>
      <c r="E537" s="30">
        <v>-0.80792078321477978</v>
      </c>
    </row>
    <row r="538" spans="1:5" x14ac:dyDescent="0.25">
      <c r="A538" s="27" t="s">
        <v>685</v>
      </c>
      <c r="B538" s="31">
        <v>-8937.2000000000007</v>
      </c>
      <c r="C538" s="31">
        <v>-9257.89</v>
      </c>
      <c r="D538" s="29">
        <v>320.69</v>
      </c>
      <c r="E538" s="30">
        <v>-3.4639642510334433E-2</v>
      </c>
    </row>
    <row r="539" spans="1:5" x14ac:dyDescent="0.25">
      <c r="A539" s="28" t="s">
        <v>1133</v>
      </c>
      <c r="B539" s="31">
        <v>-8937.2000000000007</v>
      </c>
      <c r="C539" s="31">
        <v>-9257.89</v>
      </c>
      <c r="D539" s="29">
        <v>320.69</v>
      </c>
      <c r="E539" s="30">
        <v>-3.4639642510334433E-2</v>
      </c>
    </row>
    <row r="540" spans="1:5" x14ac:dyDescent="0.25">
      <c r="A540" s="27" t="s">
        <v>684</v>
      </c>
      <c r="B540" s="31">
        <v>-170687.17</v>
      </c>
      <c r="C540" s="31">
        <v>-162332.23000000001</v>
      </c>
      <c r="D540" s="29">
        <v>-8354.9400000000023</v>
      </c>
      <c r="E540" s="30">
        <v>5.1468152689087075E-2</v>
      </c>
    </row>
    <row r="541" spans="1:5" x14ac:dyDescent="0.25">
      <c r="A541" s="28" t="s">
        <v>1131</v>
      </c>
      <c r="B541" s="31">
        <v>-12575.38</v>
      </c>
      <c r="C541" s="31">
        <v>-22061.59</v>
      </c>
      <c r="D541" s="29">
        <v>9486.2099999999991</v>
      </c>
      <c r="E541" s="30">
        <v>-0.42998759382256668</v>
      </c>
    </row>
    <row r="542" spans="1:5" x14ac:dyDescent="0.25">
      <c r="A542" s="28" t="s">
        <v>1132</v>
      </c>
      <c r="B542" s="31">
        <v>-158111.79</v>
      </c>
      <c r="C542" s="31">
        <v>-140270.64000000001</v>
      </c>
      <c r="D542" s="29">
        <v>-17841.150000000001</v>
      </c>
      <c r="E542" s="30">
        <v>0.12719090751992007</v>
      </c>
    </row>
    <row r="543" spans="1:5" x14ac:dyDescent="0.25">
      <c r="A543" s="26" t="s">
        <v>753</v>
      </c>
      <c r="B543" s="31">
        <v>-1649219.54</v>
      </c>
      <c r="C543" s="31">
        <v>-1241257.8799999999</v>
      </c>
      <c r="D543" s="29">
        <v>-407961.66</v>
      </c>
      <c r="E543" s="30">
        <v>0.32866793159854907</v>
      </c>
    </row>
    <row r="544" spans="1:5" x14ac:dyDescent="0.25">
      <c r="A544" s="27" t="s">
        <v>687</v>
      </c>
      <c r="B544" s="31">
        <v>-85768.819999999992</v>
      </c>
      <c r="C544" s="31">
        <v>-98166.24</v>
      </c>
      <c r="D544" s="29">
        <v>12397.42</v>
      </c>
      <c r="E544" s="30">
        <v>-0.12629005654082298</v>
      </c>
    </row>
    <row r="545" spans="1:5" x14ac:dyDescent="0.25">
      <c r="A545" s="28" t="s">
        <v>1135</v>
      </c>
      <c r="B545" s="31">
        <v>-74276.429999999993</v>
      </c>
      <c r="C545" s="31">
        <v>-96506.27</v>
      </c>
      <c r="D545" s="29">
        <v>22229.84</v>
      </c>
      <c r="E545" s="30">
        <v>-0.23034606974241154</v>
      </c>
    </row>
    <row r="546" spans="1:5" x14ac:dyDescent="0.25">
      <c r="A546" s="28" t="s">
        <v>1136</v>
      </c>
      <c r="B546" s="31">
        <v>-11492.39</v>
      </c>
      <c r="C546" s="31">
        <v>-1659.97</v>
      </c>
      <c r="D546" s="29">
        <v>-9832.42</v>
      </c>
      <c r="E546" s="30">
        <v>5.9232516250293683</v>
      </c>
    </row>
    <row r="547" spans="1:5" x14ac:dyDescent="0.25">
      <c r="A547" s="27" t="s">
        <v>688</v>
      </c>
      <c r="B547" s="31">
        <v>-1563450.72</v>
      </c>
      <c r="C547" s="31">
        <v>-1143091.6400000001</v>
      </c>
      <c r="D547" s="29">
        <v>-420359.07999999996</v>
      </c>
      <c r="E547" s="30">
        <v>0.367738740526525</v>
      </c>
    </row>
    <row r="548" spans="1:5" x14ac:dyDescent="0.25">
      <c r="A548" s="28" t="s">
        <v>1137</v>
      </c>
      <c r="B548" s="31">
        <v>-105566.56</v>
      </c>
      <c r="C548" s="31">
        <v>0</v>
      </c>
      <c r="D548" s="29">
        <v>-105566.56</v>
      </c>
      <c r="E548" s="30"/>
    </row>
    <row r="549" spans="1:5" x14ac:dyDescent="0.25">
      <c r="A549" s="28" t="s">
        <v>1138</v>
      </c>
      <c r="B549" s="31">
        <v>0</v>
      </c>
      <c r="C549" s="31">
        <v>-105563</v>
      </c>
      <c r="D549" s="29">
        <v>105563</v>
      </c>
      <c r="E549" s="30">
        <v>-1</v>
      </c>
    </row>
    <row r="550" spans="1:5" x14ac:dyDescent="0.25">
      <c r="A550" s="28" t="s">
        <v>1139</v>
      </c>
      <c r="B550" s="31">
        <v>-452798.22</v>
      </c>
      <c r="C550" s="31">
        <v>-500000</v>
      </c>
      <c r="D550" s="29">
        <v>47201.78</v>
      </c>
      <c r="E550" s="30">
        <v>-9.4403559999999997E-2</v>
      </c>
    </row>
    <row r="551" spans="1:5" x14ac:dyDescent="0.25">
      <c r="A551" s="28" t="s">
        <v>1140</v>
      </c>
      <c r="B551" s="31">
        <v>-1005085.94</v>
      </c>
      <c r="C551" s="31">
        <v>-537528.64</v>
      </c>
      <c r="D551" s="29">
        <v>-467557.3</v>
      </c>
      <c r="E551" s="30">
        <v>0.86982769885526467</v>
      </c>
    </row>
    <row r="552" spans="1:5" x14ac:dyDescent="0.25">
      <c r="A552" s="26" t="s">
        <v>754</v>
      </c>
      <c r="B552" s="31">
        <v>-2021494.13</v>
      </c>
      <c r="C552" s="31">
        <v>-2061366.48</v>
      </c>
      <c r="D552" s="29">
        <v>39872.35</v>
      </c>
      <c r="E552" s="30">
        <v>-1.9342678939845766E-2</v>
      </c>
    </row>
    <row r="553" spans="1:5" x14ac:dyDescent="0.25">
      <c r="A553" s="27" t="s">
        <v>689</v>
      </c>
      <c r="B553" s="31">
        <v>-2021494.13</v>
      </c>
      <c r="C553" s="31">
        <v>-2061366.48</v>
      </c>
      <c r="D553" s="29">
        <v>39872.35</v>
      </c>
      <c r="E553" s="30">
        <v>-1.9342678939845766E-2</v>
      </c>
    </row>
    <row r="554" spans="1:5" x14ac:dyDescent="0.25">
      <c r="A554" s="28" t="s">
        <v>1141</v>
      </c>
      <c r="B554" s="31">
        <v>-2016540</v>
      </c>
      <c r="C554" s="31">
        <v>-2042674</v>
      </c>
      <c r="D554" s="29">
        <v>26134</v>
      </c>
      <c r="E554" s="30">
        <v>-1.2794014120706486E-2</v>
      </c>
    </row>
    <row r="555" spans="1:5" x14ac:dyDescent="0.25">
      <c r="A555" s="28" t="s">
        <v>1142</v>
      </c>
      <c r="B555" s="31">
        <v>-4954.13</v>
      </c>
      <c r="C555" s="31">
        <v>-18692.48</v>
      </c>
      <c r="D555" s="29">
        <v>13738.35</v>
      </c>
      <c r="E555" s="30">
        <v>-0.73496668178861235</v>
      </c>
    </row>
    <row r="556" spans="1:5" x14ac:dyDescent="0.25">
      <c r="A556" s="26" t="s">
        <v>755</v>
      </c>
      <c r="B556" s="31">
        <v>-41340</v>
      </c>
      <c r="C556" s="31">
        <v>-163736</v>
      </c>
      <c r="D556" s="29">
        <v>122396</v>
      </c>
      <c r="E556" s="30">
        <v>-0.74752039869057507</v>
      </c>
    </row>
    <row r="557" spans="1:5" x14ac:dyDescent="0.25">
      <c r="A557" s="27" t="s">
        <v>690</v>
      </c>
      <c r="B557" s="31">
        <v>-41340</v>
      </c>
      <c r="C557" s="31">
        <v>-163736</v>
      </c>
      <c r="D557" s="29">
        <v>122396</v>
      </c>
      <c r="E557" s="30">
        <v>-0.74752039869057507</v>
      </c>
    </row>
    <row r="558" spans="1:5" x14ac:dyDescent="0.25">
      <c r="A558" s="28" t="s">
        <v>1143</v>
      </c>
      <c r="B558" s="31">
        <v>0</v>
      </c>
      <c r="C558" s="31">
        <v>-13736</v>
      </c>
      <c r="D558" s="29">
        <v>13736</v>
      </c>
      <c r="E558" s="30">
        <v>-1</v>
      </c>
    </row>
    <row r="559" spans="1:5" x14ac:dyDescent="0.25">
      <c r="A559" s="28" t="s">
        <v>1144</v>
      </c>
      <c r="B559" s="31">
        <v>-41340</v>
      </c>
      <c r="C559" s="31">
        <v>-150000</v>
      </c>
      <c r="D559" s="29">
        <v>108660</v>
      </c>
      <c r="E559" s="30">
        <v>-0.72440000000000004</v>
      </c>
    </row>
    <row r="560" spans="1:5" x14ac:dyDescent="0.25">
      <c r="A560" s="26" t="s">
        <v>756</v>
      </c>
      <c r="B560" s="31">
        <v>-113063.76</v>
      </c>
      <c r="C560" s="31">
        <v>-99943.14</v>
      </c>
      <c r="D560" s="29">
        <v>-13120.619999999995</v>
      </c>
      <c r="E560" s="30">
        <v>0.1312808462892</v>
      </c>
    </row>
    <row r="561" spans="1:5" x14ac:dyDescent="0.25">
      <c r="A561" s="27" t="s">
        <v>689</v>
      </c>
      <c r="B561" s="31">
        <v>-113063.76</v>
      </c>
      <c r="C561" s="31">
        <v>-99943.14</v>
      </c>
      <c r="D561" s="29">
        <v>-13120.619999999995</v>
      </c>
      <c r="E561" s="30">
        <v>0.1312808462892</v>
      </c>
    </row>
    <row r="562" spans="1:5" x14ac:dyDescent="0.25">
      <c r="A562" s="28" t="s">
        <v>1145</v>
      </c>
      <c r="B562" s="31">
        <v>-1691.14</v>
      </c>
      <c r="C562" s="31">
        <v>-16950.009999999998</v>
      </c>
      <c r="D562" s="29">
        <v>15258.87</v>
      </c>
      <c r="E562" s="30">
        <v>-0.90022778747623167</v>
      </c>
    </row>
    <row r="563" spans="1:5" x14ac:dyDescent="0.25">
      <c r="A563" s="28" t="s">
        <v>1146</v>
      </c>
      <c r="B563" s="31">
        <v>-20353.060000000001</v>
      </c>
      <c r="C563" s="31">
        <v>-25853.16</v>
      </c>
      <c r="D563" s="29">
        <v>5500.1</v>
      </c>
      <c r="E563" s="30">
        <v>-0.21274381932421416</v>
      </c>
    </row>
    <row r="564" spans="1:5" x14ac:dyDescent="0.25">
      <c r="A564" s="28" t="s">
        <v>1147</v>
      </c>
      <c r="B564" s="31">
        <v>-13645.06</v>
      </c>
      <c r="C564" s="31">
        <v>-34376.71</v>
      </c>
      <c r="D564" s="29">
        <v>20731.650000000001</v>
      </c>
      <c r="E564" s="30">
        <v>-0.60307254533665389</v>
      </c>
    </row>
    <row r="565" spans="1:5" x14ac:dyDescent="0.25">
      <c r="A565" s="28" t="s">
        <v>1148</v>
      </c>
      <c r="B565" s="31">
        <v>-78038.289999999994</v>
      </c>
      <c r="C565" s="31">
        <v>-21899.26</v>
      </c>
      <c r="D565" s="29">
        <v>-56139.03</v>
      </c>
      <c r="E565" s="30">
        <v>2.5635126483725936</v>
      </c>
    </row>
    <row r="566" spans="1:5" x14ac:dyDescent="0.25">
      <c r="A566" s="28" t="s">
        <v>1149</v>
      </c>
      <c r="B566" s="31">
        <v>0</v>
      </c>
      <c r="C566" s="31">
        <v>-864</v>
      </c>
      <c r="D566" s="29">
        <v>864</v>
      </c>
      <c r="E566" s="30">
        <v>-1</v>
      </c>
    </row>
    <row r="567" spans="1:5" x14ac:dyDescent="0.25">
      <c r="A567" s="28" t="s">
        <v>1150</v>
      </c>
      <c r="B567" s="31">
        <v>663.79</v>
      </c>
      <c r="C567" s="31">
        <v>0</v>
      </c>
      <c r="D567" s="29">
        <v>663.79</v>
      </c>
      <c r="E567" s="30"/>
    </row>
    <row r="568" spans="1:5" x14ac:dyDescent="0.25">
      <c r="A568" s="26" t="s">
        <v>691</v>
      </c>
      <c r="B568" s="31">
        <v>-2.8733666113112122E-8</v>
      </c>
      <c r="C568" s="31">
        <v>-2.6593625079840422E-9</v>
      </c>
      <c r="D568" s="29">
        <v>7.8489392763003707E-10</v>
      </c>
      <c r="E568" s="30">
        <v>-0.29514363885088918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3CAE79-58D2-439B-8001-BC7E81603CE3}">
  <sheetPr codeName="Sheet2"/>
  <dimension ref="A1:F392"/>
  <sheetViews>
    <sheetView topLeftCell="A160" workbookViewId="0">
      <selection activeCell="E32" sqref="E32"/>
    </sheetView>
  </sheetViews>
  <sheetFormatPr defaultColWidth="11.42578125" defaultRowHeight="15" x14ac:dyDescent="0.25"/>
  <cols>
    <col min="2" max="2" width="34.28515625" bestFit="1" customWidth="1"/>
    <col min="3" max="4" width="14.85546875" bestFit="1" customWidth="1"/>
    <col min="5" max="5" width="22.140625" bestFit="1" customWidth="1"/>
    <col min="6" max="6" width="76.85546875" bestFit="1" customWidth="1"/>
  </cols>
  <sheetData>
    <row r="1" spans="1:6" x14ac:dyDescent="0.25">
      <c r="A1" t="s">
        <v>384</v>
      </c>
      <c r="B1" t="s">
        <v>383</v>
      </c>
      <c r="C1" s="23" t="s">
        <v>568</v>
      </c>
      <c r="D1" s="23" t="s">
        <v>569</v>
      </c>
      <c r="E1" t="s">
        <v>382</v>
      </c>
      <c r="F1" t="s">
        <v>381</v>
      </c>
    </row>
    <row r="2" spans="1:6" x14ac:dyDescent="0.25">
      <c r="A2">
        <v>101300</v>
      </c>
      <c r="B2" t="s">
        <v>380</v>
      </c>
      <c r="C2" s="24">
        <v>-2530000</v>
      </c>
      <c r="D2" s="24">
        <v>-2530000</v>
      </c>
      <c r="E2" t="s">
        <v>570</v>
      </c>
      <c r="F2" t="s">
        <v>595</v>
      </c>
    </row>
    <row r="3" spans="1:6" x14ac:dyDescent="0.25">
      <c r="A3">
        <v>104300</v>
      </c>
      <c r="B3" t="s">
        <v>379</v>
      </c>
      <c r="C3" s="24">
        <v>-10.99</v>
      </c>
      <c r="D3" s="24">
        <v>-10.99</v>
      </c>
      <c r="E3" t="s">
        <v>570</v>
      </c>
      <c r="F3" t="s">
        <v>596</v>
      </c>
    </row>
    <row r="4" spans="1:6" x14ac:dyDescent="0.25">
      <c r="A4">
        <v>106100</v>
      </c>
      <c r="B4" t="s">
        <v>378</v>
      </c>
      <c r="C4" s="24">
        <v>-253000</v>
      </c>
      <c r="D4" s="24">
        <v>-253000</v>
      </c>
      <c r="E4" t="s">
        <v>570</v>
      </c>
      <c r="F4" t="s">
        <v>597</v>
      </c>
    </row>
    <row r="5" spans="1:6" x14ac:dyDescent="0.25">
      <c r="A5">
        <v>106800</v>
      </c>
      <c r="B5" t="s">
        <v>377</v>
      </c>
      <c r="C5" s="24">
        <v>-6360488.5800000001</v>
      </c>
      <c r="D5" s="24">
        <v>-5672951.0700000003</v>
      </c>
      <c r="E5" t="s">
        <v>570</v>
      </c>
      <c r="F5" t="s">
        <v>598</v>
      </c>
    </row>
    <row r="6" spans="1:6" x14ac:dyDescent="0.25">
      <c r="A6">
        <v>120000</v>
      </c>
      <c r="B6" t="s">
        <v>376</v>
      </c>
      <c r="C6" s="24">
        <v>0</v>
      </c>
      <c r="D6" s="24">
        <v>0</v>
      </c>
      <c r="E6" t="s">
        <v>570</v>
      </c>
      <c r="F6" t="s">
        <v>599</v>
      </c>
    </row>
    <row r="7" spans="1:6" x14ac:dyDescent="0.25">
      <c r="A7">
        <v>129000</v>
      </c>
      <c r="B7" t="s">
        <v>375</v>
      </c>
      <c r="C7" s="24">
        <v>0</v>
      </c>
      <c r="D7" s="24">
        <v>0</v>
      </c>
      <c r="E7" t="s">
        <v>570</v>
      </c>
      <c r="F7" t="s">
        <v>599</v>
      </c>
    </row>
    <row r="8" spans="1:6" x14ac:dyDescent="0.25">
      <c r="A8">
        <v>143100</v>
      </c>
      <c r="B8" t="s">
        <v>374</v>
      </c>
      <c r="C8" s="24">
        <v>-50354</v>
      </c>
      <c r="D8" s="24">
        <v>0</v>
      </c>
      <c r="E8" t="s">
        <v>570</v>
      </c>
      <c r="F8" t="s">
        <v>600</v>
      </c>
    </row>
    <row r="9" spans="1:6" x14ac:dyDescent="0.25">
      <c r="A9">
        <v>151000</v>
      </c>
      <c r="B9" t="s">
        <v>373</v>
      </c>
      <c r="C9" s="24">
        <v>-911627</v>
      </c>
      <c r="D9" s="24">
        <v>-334390</v>
      </c>
      <c r="E9" t="s">
        <v>571</v>
      </c>
      <c r="F9" t="s">
        <v>601</v>
      </c>
    </row>
    <row r="10" spans="1:6" x14ac:dyDescent="0.25">
      <c r="A10">
        <v>164221</v>
      </c>
      <c r="B10" t="s">
        <v>372</v>
      </c>
      <c r="C10" s="24">
        <v>-8938.66</v>
      </c>
      <c r="D10" s="24">
        <v>-61491.110000000015</v>
      </c>
      <c r="E10" t="s">
        <v>572</v>
      </c>
      <c r="F10" t="s">
        <v>602</v>
      </c>
    </row>
    <row r="11" spans="1:6" x14ac:dyDescent="0.25">
      <c r="A11">
        <v>164223</v>
      </c>
      <c r="B11" t="s">
        <v>371</v>
      </c>
      <c r="C11" s="24">
        <v>-63490.13</v>
      </c>
      <c r="D11" s="24">
        <v>-112794.35000000002</v>
      </c>
      <c r="E11" t="s">
        <v>572</v>
      </c>
      <c r="F11" t="s">
        <v>602</v>
      </c>
    </row>
    <row r="12" spans="1:6" x14ac:dyDescent="0.25">
      <c r="A12">
        <v>164225</v>
      </c>
      <c r="B12" t="s">
        <v>370</v>
      </c>
      <c r="C12" s="24">
        <v>0</v>
      </c>
      <c r="D12" s="24">
        <v>0</v>
      </c>
      <c r="E12" t="s">
        <v>572</v>
      </c>
      <c r="F12" t="s">
        <v>602</v>
      </c>
    </row>
    <row r="13" spans="1:6" x14ac:dyDescent="0.25">
      <c r="A13">
        <v>164226</v>
      </c>
      <c r="B13" t="s">
        <v>369</v>
      </c>
      <c r="C13" s="24">
        <v>0</v>
      </c>
      <c r="D13" s="24">
        <v>-7001.7800000000061</v>
      </c>
      <c r="E13" t="s">
        <v>572</v>
      </c>
      <c r="F13" t="s">
        <v>602</v>
      </c>
    </row>
    <row r="14" spans="1:6" x14ac:dyDescent="0.25">
      <c r="A14">
        <v>164227</v>
      </c>
      <c r="B14" t="s">
        <v>369</v>
      </c>
      <c r="C14" s="24">
        <v>0</v>
      </c>
      <c r="D14" s="24">
        <v>-7001.7800000000061</v>
      </c>
      <c r="E14" t="s">
        <v>572</v>
      </c>
      <c r="F14" t="s">
        <v>602</v>
      </c>
    </row>
    <row r="15" spans="1:6" x14ac:dyDescent="0.25">
      <c r="A15">
        <v>164228</v>
      </c>
      <c r="B15" t="s">
        <v>368</v>
      </c>
      <c r="C15" s="24">
        <v>0</v>
      </c>
      <c r="D15" s="24">
        <v>-45000</v>
      </c>
      <c r="E15" t="s">
        <v>572</v>
      </c>
      <c r="F15" t="s">
        <v>602</v>
      </c>
    </row>
    <row r="16" spans="1:6" x14ac:dyDescent="0.25">
      <c r="A16">
        <v>164229</v>
      </c>
      <c r="B16" t="s">
        <v>367</v>
      </c>
      <c r="C16" s="24">
        <v>0</v>
      </c>
      <c r="D16" s="24">
        <v>-48963.209999999992</v>
      </c>
      <c r="E16" t="s">
        <v>572</v>
      </c>
      <c r="F16" t="s">
        <v>602</v>
      </c>
    </row>
    <row r="17" spans="1:6" x14ac:dyDescent="0.25">
      <c r="A17">
        <v>164230</v>
      </c>
      <c r="B17" t="s">
        <v>347</v>
      </c>
      <c r="C17" s="24">
        <v>0</v>
      </c>
      <c r="D17" s="24">
        <v>-62722.180000000015</v>
      </c>
      <c r="E17" t="s">
        <v>572</v>
      </c>
      <c r="F17" t="s">
        <v>602</v>
      </c>
    </row>
    <row r="18" spans="1:6" x14ac:dyDescent="0.25">
      <c r="A18">
        <v>164231</v>
      </c>
      <c r="B18" t="s">
        <v>366</v>
      </c>
      <c r="C18" s="24">
        <v>0</v>
      </c>
      <c r="D18" s="24">
        <v>-38330.879999999976</v>
      </c>
      <c r="E18" t="s">
        <v>572</v>
      </c>
      <c r="F18" t="s">
        <v>602</v>
      </c>
    </row>
    <row r="19" spans="1:6" x14ac:dyDescent="0.25">
      <c r="A19">
        <v>164232</v>
      </c>
      <c r="B19" t="s">
        <v>365</v>
      </c>
      <c r="C19" s="24">
        <v>-5967.06</v>
      </c>
      <c r="D19" s="24">
        <v>-76752.670000000013</v>
      </c>
      <c r="E19" t="s">
        <v>572</v>
      </c>
      <c r="F19" t="s">
        <v>602</v>
      </c>
    </row>
    <row r="20" spans="1:6" x14ac:dyDescent="0.25">
      <c r="A20">
        <v>164233</v>
      </c>
      <c r="B20" t="s">
        <v>364</v>
      </c>
      <c r="C20" s="24">
        <v>-466230.58</v>
      </c>
      <c r="D20" s="24">
        <v>-558308.14999999991</v>
      </c>
      <c r="E20" t="s">
        <v>572</v>
      </c>
      <c r="F20" t="s">
        <v>602</v>
      </c>
    </row>
    <row r="21" spans="1:6" x14ac:dyDescent="0.25">
      <c r="A21">
        <v>164234</v>
      </c>
      <c r="B21" t="s">
        <v>363</v>
      </c>
      <c r="C21" s="24">
        <v>-272511.98</v>
      </c>
      <c r="D21" s="24">
        <v>-326363.46000000002</v>
      </c>
      <c r="E21" t="s">
        <v>572</v>
      </c>
      <c r="F21" t="s">
        <v>602</v>
      </c>
    </row>
    <row r="22" spans="1:6" x14ac:dyDescent="0.25">
      <c r="A22">
        <v>164235</v>
      </c>
      <c r="B22" t="s">
        <v>362</v>
      </c>
      <c r="C22" s="24">
        <v>-333242.96999999997</v>
      </c>
      <c r="D22" s="24">
        <v>-393010.29000000004</v>
      </c>
      <c r="E22" t="s">
        <v>572</v>
      </c>
      <c r="F22" t="s">
        <v>602</v>
      </c>
    </row>
    <row r="23" spans="1:6" x14ac:dyDescent="0.25">
      <c r="A23">
        <v>164236</v>
      </c>
      <c r="B23" t="s">
        <v>361</v>
      </c>
      <c r="C23" s="24">
        <v>-725590.28</v>
      </c>
      <c r="D23" s="24">
        <v>-244500</v>
      </c>
      <c r="E23" t="s">
        <v>572</v>
      </c>
      <c r="F23" t="s">
        <v>602</v>
      </c>
    </row>
    <row r="24" spans="1:6" x14ac:dyDescent="0.25">
      <c r="A24">
        <v>164237</v>
      </c>
      <c r="B24" t="s">
        <v>360</v>
      </c>
      <c r="C24" s="24">
        <v>-282462.53000000003</v>
      </c>
      <c r="D24" s="24">
        <v>-352200</v>
      </c>
      <c r="E24" t="s">
        <v>572</v>
      </c>
      <c r="F24" t="s">
        <v>602</v>
      </c>
    </row>
    <row r="25" spans="1:6" x14ac:dyDescent="0.25">
      <c r="A25">
        <v>164238</v>
      </c>
      <c r="B25" t="s">
        <v>359</v>
      </c>
      <c r="C25" s="24">
        <v>-240182.64</v>
      </c>
      <c r="D25" s="24">
        <v>-154980</v>
      </c>
      <c r="E25" t="s">
        <v>572</v>
      </c>
      <c r="F25" t="s">
        <v>602</v>
      </c>
    </row>
    <row r="26" spans="1:6" x14ac:dyDescent="0.25">
      <c r="A26">
        <v>164239</v>
      </c>
      <c r="B26" t="s">
        <v>358</v>
      </c>
      <c r="C26" s="24">
        <v>-169520.3</v>
      </c>
      <c r="D26" s="24">
        <v>0</v>
      </c>
      <c r="E26" t="s">
        <v>572</v>
      </c>
      <c r="F26" t="s">
        <v>602</v>
      </c>
    </row>
    <row r="27" spans="1:6" x14ac:dyDescent="0.25">
      <c r="A27">
        <v>164240</v>
      </c>
      <c r="B27" t="s">
        <v>357</v>
      </c>
      <c r="C27" s="24">
        <v>-130635.42</v>
      </c>
      <c r="D27" s="24">
        <v>0</v>
      </c>
      <c r="E27" t="s">
        <v>572</v>
      </c>
      <c r="F27" t="s">
        <v>602</v>
      </c>
    </row>
    <row r="28" spans="1:6" x14ac:dyDescent="0.25">
      <c r="A28">
        <v>164241</v>
      </c>
      <c r="B28" t="s">
        <v>356</v>
      </c>
      <c r="C28" s="24">
        <v>-488405.65</v>
      </c>
      <c r="D28" s="24">
        <v>0</v>
      </c>
      <c r="E28" t="s">
        <v>572</v>
      </c>
      <c r="F28" t="s">
        <v>602</v>
      </c>
    </row>
    <row r="29" spans="1:6" x14ac:dyDescent="0.25">
      <c r="A29">
        <v>164242</v>
      </c>
      <c r="B29" t="s">
        <v>355</v>
      </c>
      <c r="C29" s="24">
        <v>-151390.39000000001</v>
      </c>
      <c r="D29" s="24">
        <v>0</v>
      </c>
      <c r="E29" t="s">
        <v>572</v>
      </c>
      <c r="F29" t="s">
        <v>602</v>
      </c>
    </row>
    <row r="30" spans="1:6" x14ac:dyDescent="0.25">
      <c r="A30">
        <v>164309</v>
      </c>
      <c r="B30" t="s">
        <v>354</v>
      </c>
      <c r="C30" s="24">
        <v>0</v>
      </c>
      <c r="D30" s="24">
        <v>-76953.569999999992</v>
      </c>
      <c r="E30" t="s">
        <v>572</v>
      </c>
      <c r="F30" t="s">
        <v>602</v>
      </c>
    </row>
    <row r="31" spans="1:6" x14ac:dyDescent="0.25">
      <c r="A31">
        <v>164311</v>
      </c>
      <c r="B31" t="s">
        <v>353</v>
      </c>
      <c r="C31" s="24">
        <v>-27023.29</v>
      </c>
      <c r="D31" s="24">
        <v>-62538.320000000065</v>
      </c>
      <c r="E31" t="s">
        <v>572</v>
      </c>
      <c r="F31" t="s">
        <v>602</v>
      </c>
    </row>
    <row r="32" spans="1:6" x14ac:dyDescent="0.25">
      <c r="A32">
        <v>164312</v>
      </c>
      <c r="B32" t="s">
        <v>352</v>
      </c>
      <c r="C32" s="24">
        <v>-123934.73</v>
      </c>
      <c r="D32" s="24">
        <v>-256953.25000000009</v>
      </c>
      <c r="E32" t="s">
        <v>572</v>
      </c>
      <c r="F32" t="s">
        <v>602</v>
      </c>
    </row>
    <row r="33" spans="1:6" x14ac:dyDescent="0.25">
      <c r="A33">
        <v>164313</v>
      </c>
      <c r="B33" t="s">
        <v>351</v>
      </c>
      <c r="C33" s="24">
        <v>-90849.49</v>
      </c>
      <c r="D33" s="24">
        <v>-161891.53999999998</v>
      </c>
      <c r="E33" t="s">
        <v>572</v>
      </c>
      <c r="F33" t="s">
        <v>602</v>
      </c>
    </row>
    <row r="34" spans="1:6" x14ac:dyDescent="0.25">
      <c r="A34">
        <v>164314</v>
      </c>
      <c r="B34" t="s">
        <v>350</v>
      </c>
      <c r="C34" s="24">
        <v>-35528.71</v>
      </c>
      <c r="D34" s="24">
        <v>-61758.84</v>
      </c>
      <c r="E34" t="s">
        <v>572</v>
      </c>
      <c r="F34" t="s">
        <v>602</v>
      </c>
    </row>
    <row r="35" spans="1:6" x14ac:dyDescent="0.25">
      <c r="A35">
        <v>164315</v>
      </c>
      <c r="B35" t="s">
        <v>349</v>
      </c>
      <c r="C35" s="24">
        <v>-101252.03</v>
      </c>
      <c r="D35" s="24">
        <v>-171510.09999999998</v>
      </c>
      <c r="E35" t="s">
        <v>572</v>
      </c>
      <c r="F35" t="s">
        <v>602</v>
      </c>
    </row>
    <row r="36" spans="1:6" x14ac:dyDescent="0.25">
      <c r="A36">
        <v>164316</v>
      </c>
      <c r="B36" t="s">
        <v>348</v>
      </c>
      <c r="C36" s="24">
        <v>-19867.16</v>
      </c>
      <c r="D36" s="24">
        <v>-31527.869999999995</v>
      </c>
      <c r="E36" t="s">
        <v>572</v>
      </c>
      <c r="F36" t="s">
        <v>602</v>
      </c>
    </row>
    <row r="37" spans="1:6" x14ac:dyDescent="0.25">
      <c r="A37">
        <v>164317</v>
      </c>
      <c r="B37" t="s">
        <v>347</v>
      </c>
      <c r="C37" s="24">
        <v>-106879.35</v>
      </c>
      <c r="D37" s="24">
        <v>-167037.09</v>
      </c>
      <c r="E37" t="s">
        <v>572</v>
      </c>
      <c r="F37" t="s">
        <v>602</v>
      </c>
    </row>
    <row r="38" spans="1:6" x14ac:dyDescent="0.25">
      <c r="A38">
        <v>167580</v>
      </c>
      <c r="B38" t="s">
        <v>346</v>
      </c>
      <c r="C38" s="24">
        <v>-300000</v>
      </c>
      <c r="D38" s="24">
        <v>-380000</v>
      </c>
      <c r="E38" t="s">
        <v>572</v>
      </c>
      <c r="F38" t="s">
        <v>603</v>
      </c>
    </row>
    <row r="39" spans="1:6" x14ac:dyDescent="0.25">
      <c r="A39">
        <v>167585</v>
      </c>
      <c r="B39" t="s">
        <v>346</v>
      </c>
      <c r="C39" s="24">
        <v>-1000000</v>
      </c>
      <c r="D39" s="24">
        <v>0</v>
      </c>
      <c r="E39" t="s">
        <v>572</v>
      </c>
      <c r="F39" t="s">
        <v>603</v>
      </c>
    </row>
    <row r="40" spans="1:6" x14ac:dyDescent="0.25">
      <c r="A40">
        <v>167590</v>
      </c>
      <c r="B40" t="s">
        <v>345</v>
      </c>
      <c r="C40" s="24">
        <v>0</v>
      </c>
      <c r="D40" s="24">
        <v>-3526.8600000000006</v>
      </c>
      <c r="E40" t="s">
        <v>572</v>
      </c>
      <c r="F40" t="s">
        <v>603</v>
      </c>
    </row>
    <row r="41" spans="1:6" x14ac:dyDescent="0.25">
      <c r="A41">
        <v>168840</v>
      </c>
      <c r="B41" t="s">
        <v>344</v>
      </c>
      <c r="C41" s="24">
        <v>-3715.37</v>
      </c>
      <c r="D41" s="24">
        <v>-3035.4300000000003</v>
      </c>
      <c r="E41" t="s">
        <v>572</v>
      </c>
      <c r="F41" t="s">
        <v>603</v>
      </c>
    </row>
    <row r="42" spans="1:6" x14ac:dyDescent="0.25">
      <c r="A42">
        <v>204000</v>
      </c>
      <c r="B42" t="s">
        <v>343</v>
      </c>
      <c r="C42" s="24">
        <v>22825</v>
      </c>
      <c r="D42" s="24">
        <v>22825</v>
      </c>
      <c r="E42" t="s">
        <v>573</v>
      </c>
      <c r="F42" t="s">
        <v>604</v>
      </c>
    </row>
    <row r="43" spans="1:6" x14ac:dyDescent="0.25">
      <c r="A43">
        <v>205000</v>
      </c>
      <c r="B43" t="s">
        <v>342</v>
      </c>
      <c r="C43" s="24">
        <v>149182.96</v>
      </c>
      <c r="D43" s="24">
        <v>137739.42000000001</v>
      </c>
      <c r="E43" t="s">
        <v>573</v>
      </c>
      <c r="F43" t="s">
        <v>605</v>
      </c>
    </row>
    <row r="44" spans="1:6" x14ac:dyDescent="0.25">
      <c r="A44">
        <v>205100</v>
      </c>
      <c r="B44" t="s">
        <v>341</v>
      </c>
      <c r="C44" s="24">
        <v>460423.57</v>
      </c>
      <c r="D44" s="24">
        <v>271400.56999999995</v>
      </c>
      <c r="E44" t="s">
        <v>573</v>
      </c>
      <c r="F44" t="s">
        <v>605</v>
      </c>
    </row>
    <row r="45" spans="1:6" x14ac:dyDescent="0.25">
      <c r="A45">
        <v>207000</v>
      </c>
      <c r="B45" t="s">
        <v>340</v>
      </c>
      <c r="C45" s="24">
        <v>123000</v>
      </c>
      <c r="D45" s="24">
        <v>123000</v>
      </c>
      <c r="E45" t="s">
        <v>573</v>
      </c>
      <c r="F45" t="s">
        <v>606</v>
      </c>
    </row>
    <row r="46" spans="1:6" x14ac:dyDescent="0.25">
      <c r="A46">
        <v>207009</v>
      </c>
      <c r="B46" t="s">
        <v>339</v>
      </c>
      <c r="C46" s="24">
        <v>76224.509999999995</v>
      </c>
      <c r="D46" s="24">
        <v>76224.509999999995</v>
      </c>
      <c r="E46" t="s">
        <v>573</v>
      </c>
      <c r="F46" t="s">
        <v>606</v>
      </c>
    </row>
    <row r="47" spans="1:6" x14ac:dyDescent="0.25">
      <c r="A47">
        <v>211000</v>
      </c>
      <c r="B47" t="s">
        <v>338</v>
      </c>
      <c r="C47" s="24">
        <v>10468.15</v>
      </c>
      <c r="D47" s="24">
        <v>10468.15</v>
      </c>
      <c r="E47" t="s">
        <v>574</v>
      </c>
      <c r="F47" t="s">
        <v>607</v>
      </c>
    </row>
    <row r="48" spans="1:6" x14ac:dyDescent="0.25">
      <c r="A48">
        <v>211009</v>
      </c>
      <c r="B48" t="s">
        <v>337</v>
      </c>
      <c r="C48" s="24">
        <v>6707.76</v>
      </c>
      <c r="D48" s="24">
        <v>6707.76</v>
      </c>
      <c r="E48" t="s">
        <v>574</v>
      </c>
      <c r="F48" t="s">
        <v>607</v>
      </c>
    </row>
    <row r="49" spans="1:6" x14ac:dyDescent="0.25">
      <c r="A49">
        <v>212000</v>
      </c>
      <c r="B49" t="s">
        <v>336</v>
      </c>
      <c r="C49" s="24">
        <v>138551.35999999999</v>
      </c>
      <c r="D49" s="24">
        <v>138551.35999999999</v>
      </c>
      <c r="E49" t="s">
        <v>574</v>
      </c>
      <c r="F49" t="s">
        <v>607</v>
      </c>
    </row>
    <row r="50" spans="1:6" x14ac:dyDescent="0.25">
      <c r="A50">
        <v>212009</v>
      </c>
      <c r="B50" t="s">
        <v>336</v>
      </c>
      <c r="C50" s="24">
        <v>4820.88</v>
      </c>
      <c r="D50" s="24">
        <v>4820.88</v>
      </c>
      <c r="E50" t="s">
        <v>574</v>
      </c>
      <c r="F50" t="s">
        <v>607</v>
      </c>
    </row>
    <row r="51" spans="1:6" x14ac:dyDescent="0.25">
      <c r="A51">
        <v>213110</v>
      </c>
      <c r="B51" t="s">
        <v>335</v>
      </c>
      <c r="C51" s="24">
        <v>32025.16</v>
      </c>
      <c r="D51" s="24">
        <v>32025.16</v>
      </c>
      <c r="E51" t="s">
        <v>574</v>
      </c>
      <c r="F51" t="s">
        <v>608</v>
      </c>
    </row>
    <row r="52" spans="1:6" x14ac:dyDescent="0.25">
      <c r="A52">
        <v>213119</v>
      </c>
      <c r="B52" t="s">
        <v>334</v>
      </c>
      <c r="C52" s="24">
        <v>179988.94</v>
      </c>
      <c r="D52" s="24">
        <v>179988.94</v>
      </c>
      <c r="E52" t="s">
        <v>574</v>
      </c>
      <c r="F52" t="s">
        <v>608</v>
      </c>
    </row>
    <row r="53" spans="1:6" x14ac:dyDescent="0.25">
      <c r="A53">
        <v>213150</v>
      </c>
      <c r="B53" t="s">
        <v>333</v>
      </c>
      <c r="C53" s="24">
        <v>1006349.18</v>
      </c>
      <c r="D53" s="24">
        <v>1006349.18</v>
      </c>
      <c r="E53" t="s">
        <v>574</v>
      </c>
      <c r="F53" t="s">
        <v>608</v>
      </c>
    </row>
    <row r="54" spans="1:6" x14ac:dyDescent="0.25">
      <c r="A54">
        <v>213180</v>
      </c>
      <c r="B54" t="s">
        <v>332</v>
      </c>
      <c r="C54" s="24">
        <v>15244.9</v>
      </c>
      <c r="D54" s="24">
        <v>15244.9</v>
      </c>
      <c r="E54" t="s">
        <v>574</v>
      </c>
      <c r="F54" t="s">
        <v>608</v>
      </c>
    </row>
    <row r="55" spans="1:6" x14ac:dyDescent="0.25">
      <c r="A55">
        <v>213510</v>
      </c>
      <c r="B55" t="s">
        <v>331</v>
      </c>
      <c r="C55" s="24">
        <v>1117545.54</v>
      </c>
      <c r="D55" s="24">
        <v>1087339.1499999997</v>
      </c>
      <c r="E55" t="s">
        <v>574</v>
      </c>
      <c r="F55" t="s">
        <v>608</v>
      </c>
    </row>
    <row r="56" spans="1:6" x14ac:dyDescent="0.25">
      <c r="A56">
        <v>213519</v>
      </c>
      <c r="B56" t="s">
        <v>330</v>
      </c>
      <c r="C56" s="24">
        <v>132003.45000000001</v>
      </c>
      <c r="D56" s="24">
        <v>132003.45000000001</v>
      </c>
      <c r="E56" t="s">
        <v>574</v>
      </c>
      <c r="F56" t="s">
        <v>608</v>
      </c>
    </row>
    <row r="57" spans="1:6" x14ac:dyDescent="0.25">
      <c r="A57">
        <v>213550</v>
      </c>
      <c r="B57" t="s">
        <v>329</v>
      </c>
      <c r="C57" s="24">
        <v>300621.96999999997</v>
      </c>
      <c r="D57" s="24">
        <v>300621.97000000003</v>
      </c>
      <c r="E57" t="s">
        <v>574</v>
      </c>
      <c r="F57" t="s">
        <v>608</v>
      </c>
    </row>
    <row r="58" spans="1:6" x14ac:dyDescent="0.25">
      <c r="A58">
        <v>213580</v>
      </c>
      <c r="B58" t="s">
        <v>328</v>
      </c>
      <c r="C58" s="24">
        <v>6792.25</v>
      </c>
      <c r="D58" s="24">
        <v>6792.25</v>
      </c>
      <c r="E58" t="s">
        <v>574</v>
      </c>
      <c r="F58" t="s">
        <v>608</v>
      </c>
    </row>
    <row r="59" spans="1:6" x14ac:dyDescent="0.25">
      <c r="A59">
        <v>213800</v>
      </c>
      <c r="B59" t="s">
        <v>327</v>
      </c>
      <c r="C59" s="24">
        <v>145439.43</v>
      </c>
      <c r="D59" s="24">
        <v>145439.43</v>
      </c>
      <c r="E59" t="s">
        <v>574</v>
      </c>
      <c r="F59" t="s">
        <v>608</v>
      </c>
    </row>
    <row r="60" spans="1:6" x14ac:dyDescent="0.25">
      <c r="A60">
        <v>215400</v>
      </c>
      <c r="B60" t="s">
        <v>326</v>
      </c>
      <c r="C60" s="24">
        <v>14785536.810000001</v>
      </c>
      <c r="D60" s="24">
        <v>13691588.789999999</v>
      </c>
      <c r="E60" t="s">
        <v>574</v>
      </c>
      <c r="F60" t="s">
        <v>609</v>
      </c>
    </row>
    <row r="61" spans="1:6" x14ac:dyDescent="0.25">
      <c r="A61">
        <v>215500</v>
      </c>
      <c r="B61" t="s">
        <v>325</v>
      </c>
      <c r="C61" s="24">
        <v>1012520.22</v>
      </c>
      <c r="D61" s="24">
        <v>960784.8899999999</v>
      </c>
      <c r="E61" t="s">
        <v>574</v>
      </c>
      <c r="F61" t="s">
        <v>609</v>
      </c>
    </row>
    <row r="62" spans="1:6" x14ac:dyDescent="0.25">
      <c r="A62">
        <v>215700</v>
      </c>
      <c r="B62" t="s">
        <v>324</v>
      </c>
      <c r="C62" s="24">
        <v>861708.09</v>
      </c>
      <c r="D62" s="24">
        <v>857658.09</v>
      </c>
      <c r="E62" t="s">
        <v>574</v>
      </c>
      <c r="F62" t="s">
        <v>609</v>
      </c>
    </row>
    <row r="63" spans="1:6" x14ac:dyDescent="0.25">
      <c r="A63">
        <v>218100</v>
      </c>
      <c r="B63" t="s">
        <v>323</v>
      </c>
      <c r="C63" s="24">
        <v>72182.92</v>
      </c>
      <c r="D63" s="24">
        <v>65117.440000000002</v>
      </c>
      <c r="E63" t="s">
        <v>574</v>
      </c>
      <c r="F63" t="s">
        <v>610</v>
      </c>
    </row>
    <row r="64" spans="1:6" x14ac:dyDescent="0.25">
      <c r="A64">
        <v>218109</v>
      </c>
      <c r="B64" t="s">
        <v>322</v>
      </c>
      <c r="C64" s="24">
        <v>47038.37</v>
      </c>
      <c r="D64" s="24">
        <v>47038.37</v>
      </c>
      <c r="E64" t="s">
        <v>574</v>
      </c>
      <c r="F64" t="s">
        <v>610</v>
      </c>
    </row>
    <row r="65" spans="1:6" x14ac:dyDescent="0.25">
      <c r="A65">
        <v>218200</v>
      </c>
      <c r="B65" t="s">
        <v>321</v>
      </c>
      <c r="C65" s="24">
        <v>117204.59</v>
      </c>
      <c r="D65" s="24">
        <v>117204.59</v>
      </c>
      <c r="E65" t="s">
        <v>574</v>
      </c>
      <c r="F65" t="s">
        <v>610</v>
      </c>
    </row>
    <row r="66" spans="1:6" x14ac:dyDescent="0.25">
      <c r="A66">
        <v>218300</v>
      </c>
      <c r="B66" t="s">
        <v>320</v>
      </c>
      <c r="C66" s="24">
        <v>74154.13</v>
      </c>
      <c r="D66" s="24">
        <v>72755.13</v>
      </c>
      <c r="E66" t="s">
        <v>574</v>
      </c>
      <c r="F66" t="s">
        <v>610</v>
      </c>
    </row>
    <row r="67" spans="1:6" x14ac:dyDescent="0.25">
      <c r="A67">
        <v>218310</v>
      </c>
      <c r="B67" t="s">
        <v>319</v>
      </c>
      <c r="C67" s="24">
        <v>31222.560000000001</v>
      </c>
      <c r="D67" s="24">
        <v>46260.569999999992</v>
      </c>
      <c r="E67" t="s">
        <v>574</v>
      </c>
      <c r="F67" t="s">
        <v>610</v>
      </c>
    </row>
    <row r="68" spans="1:6" x14ac:dyDescent="0.25">
      <c r="A68">
        <v>218350</v>
      </c>
      <c r="B68" t="s">
        <v>318</v>
      </c>
      <c r="C68" s="24">
        <v>175513.29</v>
      </c>
      <c r="D68" s="24">
        <v>245244.83</v>
      </c>
      <c r="E68" t="s">
        <v>574</v>
      </c>
      <c r="F68" t="s">
        <v>610</v>
      </c>
    </row>
    <row r="69" spans="1:6" x14ac:dyDescent="0.25">
      <c r="A69">
        <v>218360</v>
      </c>
      <c r="B69" t="s">
        <v>317</v>
      </c>
      <c r="C69" s="24">
        <v>17954.95</v>
      </c>
      <c r="D69" s="24">
        <v>15610.07</v>
      </c>
      <c r="E69" t="s">
        <v>574</v>
      </c>
      <c r="F69" t="s">
        <v>610</v>
      </c>
    </row>
    <row r="70" spans="1:6" x14ac:dyDescent="0.25">
      <c r="A70">
        <v>218400</v>
      </c>
      <c r="B70" t="s">
        <v>316</v>
      </c>
      <c r="C70" s="24">
        <v>1213950.57</v>
      </c>
      <c r="D70" s="24">
        <v>1124709.1400000001</v>
      </c>
      <c r="E70" t="s">
        <v>574</v>
      </c>
      <c r="F70" t="s">
        <v>610</v>
      </c>
    </row>
    <row r="71" spans="1:6" x14ac:dyDescent="0.25">
      <c r="A71">
        <v>231618</v>
      </c>
      <c r="B71" t="s">
        <v>315</v>
      </c>
      <c r="C71" s="24">
        <v>36341.93</v>
      </c>
      <c r="D71" s="24">
        <v>36341.93</v>
      </c>
      <c r="E71" t="s">
        <v>574</v>
      </c>
      <c r="F71" t="s">
        <v>611</v>
      </c>
    </row>
    <row r="72" spans="1:6" x14ac:dyDescent="0.25">
      <c r="A72">
        <v>231643</v>
      </c>
      <c r="B72" t="s">
        <v>314</v>
      </c>
      <c r="C72" s="24">
        <v>45586.720000000001</v>
      </c>
      <c r="D72" s="24">
        <v>6070.58</v>
      </c>
      <c r="E72" t="s">
        <v>574</v>
      </c>
      <c r="F72" t="s">
        <v>611</v>
      </c>
    </row>
    <row r="73" spans="1:6" x14ac:dyDescent="0.25">
      <c r="A73">
        <v>231644</v>
      </c>
      <c r="B73" t="s">
        <v>313</v>
      </c>
      <c r="C73" s="24">
        <v>4895.16</v>
      </c>
      <c r="D73" s="24">
        <v>237.14</v>
      </c>
      <c r="E73" t="s">
        <v>574</v>
      </c>
      <c r="F73" t="s">
        <v>611</v>
      </c>
    </row>
    <row r="74" spans="1:6" x14ac:dyDescent="0.25">
      <c r="A74">
        <v>231645</v>
      </c>
      <c r="B74" t="s">
        <v>312</v>
      </c>
      <c r="C74" s="24">
        <v>0</v>
      </c>
      <c r="D74" s="24">
        <v>26508.2</v>
      </c>
      <c r="E74" t="s">
        <v>574</v>
      </c>
      <c r="F74" t="s">
        <v>611</v>
      </c>
    </row>
    <row r="75" spans="1:6" x14ac:dyDescent="0.25">
      <c r="A75">
        <v>231646</v>
      </c>
      <c r="B75" t="s">
        <v>311</v>
      </c>
      <c r="C75" s="24">
        <v>54204.01</v>
      </c>
      <c r="D75" s="24">
        <v>299200.27999999997</v>
      </c>
      <c r="E75" t="s">
        <v>574</v>
      </c>
      <c r="F75" t="s">
        <v>611</v>
      </c>
    </row>
    <row r="76" spans="1:6" x14ac:dyDescent="0.25">
      <c r="A76">
        <v>231647</v>
      </c>
      <c r="B76" t="s">
        <v>310</v>
      </c>
      <c r="C76" s="24">
        <v>523492.96</v>
      </c>
      <c r="D76" s="24">
        <v>10419.799999999999</v>
      </c>
      <c r="E76" t="s">
        <v>574</v>
      </c>
      <c r="F76" t="s">
        <v>611</v>
      </c>
    </row>
    <row r="77" spans="1:6" x14ac:dyDescent="0.25">
      <c r="A77">
        <v>231648</v>
      </c>
      <c r="B77" t="s">
        <v>309</v>
      </c>
      <c r="C77" s="24">
        <v>105898.91</v>
      </c>
      <c r="D77" s="24">
        <v>0</v>
      </c>
      <c r="E77" t="s">
        <v>574</v>
      </c>
      <c r="F77" t="s">
        <v>611</v>
      </c>
    </row>
    <row r="78" spans="1:6" x14ac:dyDescent="0.25">
      <c r="A78">
        <v>231649</v>
      </c>
      <c r="B78" t="s">
        <v>308</v>
      </c>
      <c r="C78" s="24">
        <v>0</v>
      </c>
      <c r="D78" s="24">
        <v>421.95</v>
      </c>
      <c r="E78" t="s">
        <v>574</v>
      </c>
      <c r="F78" t="s">
        <v>611</v>
      </c>
    </row>
    <row r="79" spans="1:6" x14ac:dyDescent="0.25">
      <c r="A79">
        <v>231650</v>
      </c>
      <c r="B79" t="s">
        <v>307</v>
      </c>
      <c r="C79" s="24">
        <v>0</v>
      </c>
      <c r="D79" s="24">
        <v>4356.26</v>
      </c>
      <c r="E79" t="s">
        <v>574</v>
      </c>
      <c r="F79" t="s">
        <v>611</v>
      </c>
    </row>
    <row r="80" spans="1:6" x14ac:dyDescent="0.25">
      <c r="A80">
        <v>231652</v>
      </c>
      <c r="B80" t="s">
        <v>306</v>
      </c>
      <c r="C80" s="24">
        <v>24373.8</v>
      </c>
      <c r="D80" s="24">
        <v>0</v>
      </c>
      <c r="E80" t="s">
        <v>574</v>
      </c>
      <c r="F80" t="s">
        <v>611</v>
      </c>
    </row>
    <row r="81" spans="1:6" x14ac:dyDescent="0.25">
      <c r="A81">
        <v>231655</v>
      </c>
      <c r="B81" t="s">
        <v>305</v>
      </c>
      <c r="C81" s="24">
        <v>314.39999999999998</v>
      </c>
      <c r="D81" s="24">
        <v>0</v>
      </c>
      <c r="E81" t="s">
        <v>574</v>
      </c>
      <c r="F81" t="s">
        <v>611</v>
      </c>
    </row>
    <row r="82" spans="1:6" x14ac:dyDescent="0.25">
      <c r="A82">
        <v>231656</v>
      </c>
      <c r="B82" t="s">
        <v>304</v>
      </c>
      <c r="C82" s="24">
        <v>580.42999999999995</v>
      </c>
      <c r="D82" s="24">
        <v>0</v>
      </c>
      <c r="E82" t="s">
        <v>574</v>
      </c>
      <c r="F82" t="s">
        <v>611</v>
      </c>
    </row>
    <row r="83" spans="1:6" x14ac:dyDescent="0.25">
      <c r="A83">
        <v>231657</v>
      </c>
      <c r="B83" t="s">
        <v>303</v>
      </c>
      <c r="C83" s="24">
        <v>2197.8000000000002</v>
      </c>
      <c r="D83" s="24">
        <v>0</v>
      </c>
      <c r="E83" t="s">
        <v>574</v>
      </c>
      <c r="F83" t="s">
        <v>611</v>
      </c>
    </row>
    <row r="84" spans="1:6" x14ac:dyDescent="0.25">
      <c r="A84">
        <v>231658</v>
      </c>
      <c r="B84" t="s">
        <v>302</v>
      </c>
      <c r="C84" s="24">
        <v>4649.9799999999996</v>
      </c>
      <c r="D84" s="24">
        <v>0</v>
      </c>
      <c r="E84" t="s">
        <v>574</v>
      </c>
      <c r="F84" t="s">
        <v>611</v>
      </c>
    </row>
    <row r="85" spans="1:6" x14ac:dyDescent="0.25">
      <c r="A85">
        <v>231659</v>
      </c>
      <c r="B85" t="s">
        <v>301</v>
      </c>
      <c r="C85" s="24">
        <v>7061.5</v>
      </c>
      <c r="D85" s="24">
        <v>0</v>
      </c>
      <c r="E85" t="s">
        <v>574</v>
      </c>
      <c r="F85" t="s">
        <v>611</v>
      </c>
    </row>
    <row r="86" spans="1:6" x14ac:dyDescent="0.25">
      <c r="A86">
        <v>238500</v>
      </c>
      <c r="B86" t="s">
        <v>300</v>
      </c>
      <c r="C86" s="24">
        <v>313752</v>
      </c>
      <c r="D86" s="24">
        <v>401229.99999999988</v>
      </c>
      <c r="E86" t="s">
        <v>574</v>
      </c>
      <c r="F86" t="s">
        <v>612</v>
      </c>
    </row>
    <row r="87" spans="1:6" x14ac:dyDescent="0.25">
      <c r="A87">
        <v>261110</v>
      </c>
      <c r="B87" t="s">
        <v>299</v>
      </c>
      <c r="C87" s="24">
        <v>3587662.58</v>
      </c>
      <c r="D87" s="24">
        <v>3587662.58</v>
      </c>
      <c r="E87" t="s">
        <v>575</v>
      </c>
      <c r="F87" t="s">
        <v>613</v>
      </c>
    </row>
    <row r="88" spans="1:6" x14ac:dyDescent="0.25">
      <c r="A88">
        <v>267110</v>
      </c>
      <c r="B88" t="s">
        <v>298</v>
      </c>
      <c r="C88" s="24">
        <v>100525.8</v>
      </c>
      <c r="D88" s="24">
        <v>80000</v>
      </c>
      <c r="E88" t="s">
        <v>575</v>
      </c>
      <c r="F88" t="s">
        <v>614</v>
      </c>
    </row>
    <row r="89" spans="1:6" x14ac:dyDescent="0.25">
      <c r="A89">
        <v>274300</v>
      </c>
      <c r="B89" t="s">
        <v>297</v>
      </c>
      <c r="C89" s="24">
        <v>629.69000000000005</v>
      </c>
      <c r="D89" s="24">
        <v>1632.02</v>
      </c>
      <c r="E89" t="s">
        <v>575</v>
      </c>
      <c r="F89" t="s">
        <v>615</v>
      </c>
    </row>
    <row r="90" spans="1:6" x14ac:dyDescent="0.25">
      <c r="A90">
        <v>275000</v>
      </c>
      <c r="B90" t="s">
        <v>296</v>
      </c>
      <c r="C90" s="24">
        <v>70000</v>
      </c>
      <c r="D90" s="24">
        <v>24200</v>
      </c>
      <c r="E90" t="s">
        <v>575</v>
      </c>
      <c r="F90" t="s">
        <v>616</v>
      </c>
    </row>
    <row r="91" spans="1:6" x14ac:dyDescent="0.25">
      <c r="A91">
        <v>280500</v>
      </c>
      <c r="B91" t="s">
        <v>295</v>
      </c>
      <c r="C91" s="24">
        <v>-146043.76999999999</v>
      </c>
      <c r="D91" s="24">
        <v>-135479.35</v>
      </c>
      <c r="E91" t="s">
        <v>573</v>
      </c>
      <c r="F91" t="s">
        <v>617</v>
      </c>
    </row>
    <row r="92" spans="1:6" x14ac:dyDescent="0.25">
      <c r="A92">
        <v>280510</v>
      </c>
      <c r="B92" t="s">
        <v>294</v>
      </c>
      <c r="C92" s="24">
        <v>-381902.56</v>
      </c>
      <c r="D92" s="24">
        <v>-271400.57</v>
      </c>
      <c r="E92" t="s">
        <v>573</v>
      </c>
      <c r="F92" t="s">
        <v>617</v>
      </c>
    </row>
    <row r="93" spans="1:6" x14ac:dyDescent="0.25">
      <c r="A93">
        <v>281200</v>
      </c>
      <c r="B93" t="s">
        <v>293</v>
      </c>
      <c r="C93" s="24">
        <v>-134593.53</v>
      </c>
      <c r="D93" s="24">
        <v>-132614.65</v>
      </c>
      <c r="E93" t="s">
        <v>574</v>
      </c>
      <c r="F93" t="s">
        <v>618</v>
      </c>
    </row>
    <row r="94" spans="1:6" x14ac:dyDescent="0.25">
      <c r="A94">
        <v>281209</v>
      </c>
      <c r="B94" t="s">
        <v>292</v>
      </c>
      <c r="C94" s="24">
        <v>-4820.88</v>
      </c>
      <c r="D94" s="24">
        <v>-4820.88</v>
      </c>
      <c r="E94" t="s">
        <v>574</v>
      </c>
      <c r="F94" t="s">
        <v>618</v>
      </c>
    </row>
    <row r="95" spans="1:6" x14ac:dyDescent="0.25">
      <c r="A95">
        <v>281311</v>
      </c>
      <c r="B95" t="s">
        <v>291</v>
      </c>
      <c r="C95" s="24">
        <v>-26074.31</v>
      </c>
      <c r="D95" s="24">
        <v>-24104.27</v>
      </c>
      <c r="E95" t="s">
        <v>574</v>
      </c>
      <c r="F95" t="s">
        <v>619</v>
      </c>
    </row>
    <row r="96" spans="1:6" x14ac:dyDescent="0.25">
      <c r="A96">
        <v>281315</v>
      </c>
      <c r="B96" t="s">
        <v>290</v>
      </c>
      <c r="C96" s="24">
        <v>-610590.31999999995</v>
      </c>
      <c r="D96" s="24">
        <v>-575530.38</v>
      </c>
      <c r="E96" t="s">
        <v>574</v>
      </c>
      <c r="F96" t="s">
        <v>619</v>
      </c>
    </row>
    <row r="97" spans="1:6" x14ac:dyDescent="0.25">
      <c r="A97">
        <v>281318</v>
      </c>
      <c r="B97" t="s">
        <v>289</v>
      </c>
      <c r="C97" s="24">
        <v>-15244.9</v>
      </c>
      <c r="D97" s="24">
        <v>-15244.9</v>
      </c>
      <c r="E97" t="s">
        <v>574</v>
      </c>
      <c r="F97" t="s">
        <v>619</v>
      </c>
    </row>
    <row r="98" spans="1:6" x14ac:dyDescent="0.25">
      <c r="A98">
        <v>281319</v>
      </c>
      <c r="B98" t="s">
        <v>288</v>
      </c>
      <c r="C98" s="24">
        <v>-179988.94</v>
      </c>
      <c r="D98" s="24">
        <v>-179988.94</v>
      </c>
      <c r="E98" t="s">
        <v>574</v>
      </c>
      <c r="F98" t="s">
        <v>619</v>
      </c>
    </row>
    <row r="99" spans="1:6" x14ac:dyDescent="0.25">
      <c r="A99">
        <v>281351</v>
      </c>
      <c r="B99" t="s">
        <v>285</v>
      </c>
      <c r="C99" s="24">
        <v>-705919.39</v>
      </c>
      <c r="D99" s="24">
        <v>-627570.95000000007</v>
      </c>
      <c r="E99" t="s">
        <v>574</v>
      </c>
      <c r="F99" t="s">
        <v>619</v>
      </c>
    </row>
    <row r="100" spans="1:6" x14ac:dyDescent="0.25">
      <c r="A100">
        <v>281355</v>
      </c>
      <c r="B100" t="s">
        <v>287</v>
      </c>
      <c r="C100" s="24">
        <v>-287800.98</v>
      </c>
      <c r="D100" s="24">
        <v>-283420.32</v>
      </c>
      <c r="E100" t="s">
        <v>574</v>
      </c>
      <c r="F100" t="s">
        <v>619</v>
      </c>
    </row>
    <row r="101" spans="1:6" x14ac:dyDescent="0.25">
      <c r="A101">
        <v>281358</v>
      </c>
      <c r="B101" t="s">
        <v>286</v>
      </c>
      <c r="C101" s="24">
        <v>-6792.25</v>
      </c>
      <c r="D101" s="24">
        <v>-6792.25</v>
      </c>
      <c r="E101" t="s">
        <v>574</v>
      </c>
      <c r="F101" t="s">
        <v>619</v>
      </c>
    </row>
    <row r="102" spans="1:6" x14ac:dyDescent="0.25">
      <c r="A102">
        <v>281359</v>
      </c>
      <c r="B102" t="s">
        <v>285</v>
      </c>
      <c r="C102" s="24">
        <v>-132003.45000000001</v>
      </c>
      <c r="D102" s="24">
        <v>-132003.45000000001</v>
      </c>
      <c r="E102" t="s">
        <v>574</v>
      </c>
      <c r="F102" t="s">
        <v>619</v>
      </c>
    </row>
    <row r="103" spans="1:6" x14ac:dyDescent="0.25">
      <c r="A103">
        <v>281380</v>
      </c>
      <c r="B103" t="s">
        <v>284</v>
      </c>
      <c r="C103" s="24">
        <v>-140354.92000000001</v>
      </c>
      <c r="D103" s="24">
        <v>-137812.66</v>
      </c>
      <c r="E103" t="s">
        <v>574</v>
      </c>
      <c r="F103" t="s">
        <v>619</v>
      </c>
    </row>
    <row r="104" spans="1:6" x14ac:dyDescent="0.25">
      <c r="A104">
        <v>281540</v>
      </c>
      <c r="B104" t="s">
        <v>283</v>
      </c>
      <c r="C104" s="24">
        <v>-11374954.41</v>
      </c>
      <c r="D104" s="24">
        <v>-10736590.110000001</v>
      </c>
      <c r="E104" t="s">
        <v>574</v>
      </c>
      <c r="F104" t="s">
        <v>620</v>
      </c>
    </row>
    <row r="105" spans="1:6" x14ac:dyDescent="0.25">
      <c r="A105">
        <v>281550</v>
      </c>
      <c r="B105" t="s">
        <v>282</v>
      </c>
      <c r="C105" s="24">
        <v>-839381.01</v>
      </c>
      <c r="D105" s="24">
        <v>-776850.68</v>
      </c>
      <c r="E105" t="s">
        <v>574</v>
      </c>
      <c r="F105" t="s">
        <v>620</v>
      </c>
    </row>
    <row r="106" spans="1:6" x14ac:dyDescent="0.25">
      <c r="A106">
        <v>281570</v>
      </c>
      <c r="B106" t="s">
        <v>281</v>
      </c>
      <c r="C106" s="24">
        <v>-828346.67</v>
      </c>
      <c r="D106" s="24">
        <v>-817456.07000000007</v>
      </c>
      <c r="E106" t="s">
        <v>574</v>
      </c>
      <c r="F106" t="s">
        <v>620</v>
      </c>
    </row>
    <row r="107" spans="1:6" x14ac:dyDescent="0.25">
      <c r="A107">
        <v>281810</v>
      </c>
      <c r="B107" t="s">
        <v>280</v>
      </c>
      <c r="C107" s="24">
        <v>-65007.19</v>
      </c>
      <c r="D107" s="24">
        <v>-62097.770000000004</v>
      </c>
      <c r="E107" t="s">
        <v>574</v>
      </c>
      <c r="F107" t="s">
        <v>621</v>
      </c>
    </row>
    <row r="108" spans="1:6" x14ac:dyDescent="0.25">
      <c r="A108">
        <v>281819</v>
      </c>
      <c r="B108" t="s">
        <v>280</v>
      </c>
      <c r="C108" s="24">
        <v>-47038.37</v>
      </c>
      <c r="D108" s="24">
        <v>-47038.37</v>
      </c>
      <c r="E108" t="s">
        <v>574</v>
      </c>
      <c r="F108" t="s">
        <v>621</v>
      </c>
    </row>
    <row r="109" spans="1:6" x14ac:dyDescent="0.25">
      <c r="A109">
        <v>281820</v>
      </c>
      <c r="B109" t="s">
        <v>279</v>
      </c>
      <c r="C109" s="24">
        <v>-117204.59</v>
      </c>
      <c r="D109" s="24">
        <v>-108430.47</v>
      </c>
      <c r="E109" t="s">
        <v>574</v>
      </c>
      <c r="F109" t="s">
        <v>621</v>
      </c>
    </row>
    <row r="110" spans="1:6" x14ac:dyDescent="0.25">
      <c r="A110">
        <v>281830</v>
      </c>
      <c r="B110" t="s">
        <v>278</v>
      </c>
      <c r="C110" s="24">
        <v>-70957.100000000006</v>
      </c>
      <c r="D110" s="24">
        <v>-72755.13</v>
      </c>
      <c r="E110" t="s">
        <v>574</v>
      </c>
      <c r="F110" t="s">
        <v>621</v>
      </c>
    </row>
    <row r="111" spans="1:6" x14ac:dyDescent="0.25">
      <c r="A111">
        <v>281831</v>
      </c>
      <c r="B111" t="s">
        <v>277</v>
      </c>
      <c r="C111" s="24">
        <v>-22261.8</v>
      </c>
      <c r="D111" s="24">
        <v>-35185.509999999995</v>
      </c>
      <c r="E111" t="s">
        <v>574</v>
      </c>
      <c r="F111" t="s">
        <v>621</v>
      </c>
    </row>
    <row r="112" spans="1:6" x14ac:dyDescent="0.25">
      <c r="A112">
        <v>281835</v>
      </c>
      <c r="B112" t="s">
        <v>276</v>
      </c>
      <c r="C112" s="24">
        <v>-136407.85999999999</v>
      </c>
      <c r="D112" s="24">
        <v>-210403.68</v>
      </c>
      <c r="E112" t="s">
        <v>574</v>
      </c>
      <c r="F112" t="s">
        <v>621</v>
      </c>
    </row>
    <row r="113" spans="1:6" x14ac:dyDescent="0.25">
      <c r="A113">
        <v>281836</v>
      </c>
      <c r="B113" t="s">
        <v>275</v>
      </c>
      <c r="C113" s="24">
        <v>-14018.18</v>
      </c>
      <c r="D113" s="24">
        <v>-13969.14</v>
      </c>
      <c r="E113" t="s">
        <v>574</v>
      </c>
      <c r="F113" t="s">
        <v>621</v>
      </c>
    </row>
    <row r="114" spans="1:6" x14ac:dyDescent="0.25">
      <c r="A114">
        <v>281840</v>
      </c>
      <c r="B114" t="s">
        <v>274</v>
      </c>
      <c r="C114" s="24">
        <v>-1086719.54</v>
      </c>
      <c r="D114" s="24">
        <v>-972282.63</v>
      </c>
      <c r="E114" t="s">
        <v>574</v>
      </c>
      <c r="F114" t="s">
        <v>621</v>
      </c>
    </row>
    <row r="115" spans="1:6" x14ac:dyDescent="0.25">
      <c r="A115">
        <v>296000</v>
      </c>
      <c r="B115" t="s">
        <v>273</v>
      </c>
      <c r="C115" s="24">
        <v>-2656865.0499999998</v>
      </c>
      <c r="D115" s="24">
        <v>-1853609.05</v>
      </c>
      <c r="E115" t="s">
        <v>575</v>
      </c>
      <c r="F115" t="s">
        <v>622</v>
      </c>
    </row>
    <row r="116" spans="1:6" x14ac:dyDescent="0.25">
      <c r="A116">
        <v>311000</v>
      </c>
      <c r="B116" t="s">
        <v>272</v>
      </c>
      <c r="C116" s="24">
        <v>945748</v>
      </c>
      <c r="D116" s="24">
        <v>661138</v>
      </c>
      <c r="E116" t="s">
        <v>576</v>
      </c>
      <c r="F116" t="s">
        <v>623</v>
      </c>
    </row>
    <row r="117" spans="1:6" x14ac:dyDescent="0.25">
      <c r="A117">
        <v>326000</v>
      </c>
      <c r="B117" t="s">
        <v>271</v>
      </c>
      <c r="C117" s="24">
        <v>1368283</v>
      </c>
      <c r="D117" s="24">
        <v>1526525</v>
      </c>
      <c r="E117" t="s">
        <v>576</v>
      </c>
      <c r="F117" t="s">
        <v>623</v>
      </c>
    </row>
    <row r="118" spans="1:6" x14ac:dyDescent="0.25">
      <c r="A118">
        <v>331000</v>
      </c>
      <c r="B118" t="s">
        <v>270</v>
      </c>
      <c r="C118" s="24">
        <v>5790560</v>
      </c>
      <c r="D118" s="24">
        <v>5304996</v>
      </c>
      <c r="E118" t="s">
        <v>576</v>
      </c>
      <c r="F118" t="s">
        <v>624</v>
      </c>
    </row>
    <row r="119" spans="1:6" x14ac:dyDescent="0.25">
      <c r="A119">
        <v>355000</v>
      </c>
      <c r="B119" t="s">
        <v>269</v>
      </c>
      <c r="C119" s="24">
        <v>2908249</v>
      </c>
      <c r="D119" s="24">
        <v>2227251</v>
      </c>
      <c r="E119" t="s">
        <v>576</v>
      </c>
      <c r="F119" t="s">
        <v>625</v>
      </c>
    </row>
    <row r="120" spans="1:6" x14ac:dyDescent="0.25">
      <c r="A120">
        <v>371000</v>
      </c>
      <c r="B120" t="s">
        <v>268</v>
      </c>
      <c r="C120" s="24">
        <v>800948</v>
      </c>
      <c r="D120" s="24">
        <v>843437</v>
      </c>
      <c r="E120" t="s">
        <v>576</v>
      </c>
      <c r="F120" t="s">
        <v>626</v>
      </c>
    </row>
    <row r="121" spans="1:6" x14ac:dyDescent="0.25">
      <c r="A121">
        <v>391000</v>
      </c>
      <c r="B121" t="s">
        <v>267</v>
      </c>
      <c r="C121" s="24">
        <v>-220344</v>
      </c>
      <c r="D121" s="24">
        <v>-211456</v>
      </c>
      <c r="E121" t="s">
        <v>576</v>
      </c>
      <c r="F121" t="s">
        <v>627</v>
      </c>
    </row>
    <row r="122" spans="1:6" x14ac:dyDescent="0.25">
      <c r="A122">
        <v>392000</v>
      </c>
      <c r="B122" t="s">
        <v>266</v>
      </c>
      <c r="C122" s="24">
        <v>-426443</v>
      </c>
      <c r="D122" s="24">
        <v>-456669</v>
      </c>
      <c r="E122" t="s">
        <v>576</v>
      </c>
      <c r="F122" t="s">
        <v>627</v>
      </c>
    </row>
    <row r="123" spans="1:6" x14ac:dyDescent="0.25">
      <c r="A123">
        <v>393000</v>
      </c>
      <c r="B123" t="s">
        <v>265</v>
      </c>
      <c r="C123" s="24">
        <v>-760811</v>
      </c>
      <c r="D123" s="24">
        <v>-735788</v>
      </c>
      <c r="E123" t="s">
        <v>576</v>
      </c>
      <c r="F123" t="s">
        <v>628</v>
      </c>
    </row>
    <row r="124" spans="1:6" x14ac:dyDescent="0.25">
      <c r="A124">
        <v>395000</v>
      </c>
      <c r="B124" t="s">
        <v>264</v>
      </c>
      <c r="C124" s="24">
        <v>-635724</v>
      </c>
      <c r="D124" s="24">
        <v>-612627</v>
      </c>
      <c r="E124" t="s">
        <v>576</v>
      </c>
      <c r="F124" t="s">
        <v>629</v>
      </c>
    </row>
    <row r="125" spans="1:6" x14ac:dyDescent="0.25">
      <c r="A125">
        <v>401100</v>
      </c>
      <c r="B125" t="s">
        <v>263</v>
      </c>
      <c r="C125" s="24">
        <v>-2215679.96</v>
      </c>
      <c r="D125" s="24">
        <v>-1948658.2200000046</v>
      </c>
      <c r="E125" t="s">
        <v>577</v>
      </c>
      <c r="F125" t="s">
        <v>577</v>
      </c>
    </row>
    <row r="126" spans="1:6" x14ac:dyDescent="0.25">
      <c r="A126">
        <v>401999</v>
      </c>
      <c r="B126" t="s">
        <v>262</v>
      </c>
      <c r="C126" s="24">
        <v>19.61</v>
      </c>
      <c r="D126" s="24">
        <v>1.44</v>
      </c>
      <c r="E126" t="s">
        <v>578</v>
      </c>
      <c r="F126" t="s">
        <v>578</v>
      </c>
    </row>
    <row r="127" spans="1:6" x14ac:dyDescent="0.25">
      <c r="A127">
        <v>403100</v>
      </c>
      <c r="B127" t="s">
        <v>261</v>
      </c>
      <c r="C127" s="24">
        <v>-567595.75</v>
      </c>
      <c r="D127" s="24">
        <v>-667167.85000000033</v>
      </c>
      <c r="E127" t="s">
        <v>577</v>
      </c>
      <c r="F127" t="s">
        <v>630</v>
      </c>
    </row>
    <row r="128" spans="1:6" x14ac:dyDescent="0.25">
      <c r="A128">
        <v>408100</v>
      </c>
      <c r="B128" t="s">
        <v>260</v>
      </c>
      <c r="C128" s="24">
        <v>-89106.21</v>
      </c>
      <c r="D128" s="24">
        <v>-44489.53</v>
      </c>
      <c r="E128" t="s">
        <v>577</v>
      </c>
      <c r="F128" t="s">
        <v>631</v>
      </c>
    </row>
    <row r="129" spans="1:6" x14ac:dyDescent="0.25">
      <c r="A129">
        <v>408200</v>
      </c>
      <c r="B129" t="s">
        <v>259</v>
      </c>
      <c r="C129" s="24">
        <v>-597299.59</v>
      </c>
      <c r="D129" s="24">
        <v>-747620.03999999992</v>
      </c>
      <c r="E129" t="s">
        <v>577</v>
      </c>
      <c r="F129" t="s">
        <v>631</v>
      </c>
    </row>
    <row r="130" spans="1:6" x14ac:dyDescent="0.25">
      <c r="A130">
        <v>408300</v>
      </c>
      <c r="B130" t="s">
        <v>258</v>
      </c>
      <c r="C130" s="24">
        <v>-844180.88</v>
      </c>
      <c r="D130" s="24">
        <v>-606876.84000000055</v>
      </c>
      <c r="E130" t="s">
        <v>577</v>
      </c>
      <c r="F130" t="s">
        <v>631</v>
      </c>
    </row>
    <row r="131" spans="1:6" x14ac:dyDescent="0.25">
      <c r="A131">
        <v>409800</v>
      </c>
      <c r="B131" t="s">
        <v>257</v>
      </c>
      <c r="C131" s="24">
        <v>14867.52</v>
      </c>
      <c r="D131" s="24">
        <v>8075.12</v>
      </c>
      <c r="E131" t="s">
        <v>578</v>
      </c>
      <c r="F131" t="s">
        <v>578</v>
      </c>
    </row>
    <row r="132" spans="1:6" x14ac:dyDescent="0.25">
      <c r="A132">
        <v>411100</v>
      </c>
      <c r="B132" t="s">
        <v>256</v>
      </c>
      <c r="C132" s="24">
        <v>10095139.01</v>
      </c>
      <c r="D132" s="24">
        <v>7740132.5799998567</v>
      </c>
      <c r="E132" t="s">
        <v>579</v>
      </c>
      <c r="F132" t="s">
        <v>632</v>
      </c>
    </row>
    <row r="133" spans="1:6" x14ac:dyDescent="0.25">
      <c r="A133">
        <v>411999</v>
      </c>
      <c r="B133" t="s">
        <v>255</v>
      </c>
      <c r="C133" s="24">
        <v>-2562774.13</v>
      </c>
      <c r="D133" s="24">
        <v>-1467335.6400000001</v>
      </c>
      <c r="E133" t="s">
        <v>580</v>
      </c>
      <c r="F133" t="s">
        <v>580</v>
      </c>
    </row>
    <row r="134" spans="1:6" x14ac:dyDescent="0.25">
      <c r="A134">
        <v>416100</v>
      </c>
      <c r="B134" t="s">
        <v>254</v>
      </c>
      <c r="C134" s="24">
        <v>47643.11</v>
      </c>
      <c r="D134" s="24">
        <v>12511.81</v>
      </c>
      <c r="E134" t="s">
        <v>579</v>
      </c>
      <c r="F134" t="s">
        <v>633</v>
      </c>
    </row>
    <row r="135" spans="1:6" x14ac:dyDescent="0.25">
      <c r="A135">
        <v>418100</v>
      </c>
      <c r="B135" t="s">
        <v>253</v>
      </c>
      <c r="C135" s="24">
        <v>23746.63</v>
      </c>
      <c r="D135" s="24">
        <v>11430.23</v>
      </c>
      <c r="E135" t="s">
        <v>579</v>
      </c>
      <c r="F135" t="s">
        <v>634</v>
      </c>
    </row>
    <row r="136" spans="1:6" x14ac:dyDescent="0.25">
      <c r="A136">
        <v>419800</v>
      </c>
      <c r="B136" t="s">
        <v>252</v>
      </c>
      <c r="C136" s="24">
        <v>-2998065.75</v>
      </c>
      <c r="D136" s="24">
        <v>-2714593.4499999997</v>
      </c>
      <c r="E136" t="s">
        <v>580</v>
      </c>
      <c r="F136" t="s">
        <v>580</v>
      </c>
    </row>
    <row r="137" spans="1:6" x14ac:dyDescent="0.25">
      <c r="A137">
        <v>421100</v>
      </c>
      <c r="B137" t="s">
        <v>251</v>
      </c>
      <c r="C137" s="24">
        <v>0</v>
      </c>
      <c r="D137" s="24">
        <v>600.00000000011642</v>
      </c>
      <c r="E137" t="s">
        <v>578</v>
      </c>
      <c r="F137" t="s">
        <v>635</v>
      </c>
    </row>
    <row r="138" spans="1:6" x14ac:dyDescent="0.25">
      <c r="A138">
        <v>424100</v>
      </c>
      <c r="B138" t="s">
        <v>57</v>
      </c>
      <c r="C138" s="24">
        <v>-98094</v>
      </c>
      <c r="D138" s="24">
        <v>-102552</v>
      </c>
      <c r="E138" t="s">
        <v>581</v>
      </c>
      <c r="F138" t="s">
        <v>636</v>
      </c>
    </row>
    <row r="139" spans="1:6" x14ac:dyDescent="0.25">
      <c r="A139">
        <v>425109</v>
      </c>
      <c r="B139" t="s">
        <v>250</v>
      </c>
      <c r="C139" s="24">
        <v>1000</v>
      </c>
      <c r="D139" s="24">
        <v>1000</v>
      </c>
      <c r="E139" t="s">
        <v>578</v>
      </c>
      <c r="F139" t="s">
        <v>635</v>
      </c>
    </row>
    <row r="140" spans="1:6" x14ac:dyDescent="0.25">
      <c r="A140">
        <v>427100</v>
      </c>
      <c r="B140" t="s">
        <v>249</v>
      </c>
      <c r="C140" s="24">
        <v>-199</v>
      </c>
      <c r="D140" s="24">
        <v>-1573.3600000000006</v>
      </c>
      <c r="E140" t="s">
        <v>581</v>
      </c>
      <c r="F140" t="s">
        <v>636</v>
      </c>
    </row>
    <row r="141" spans="1:6" x14ac:dyDescent="0.25">
      <c r="A141">
        <v>428100</v>
      </c>
      <c r="B141" t="s">
        <v>248</v>
      </c>
      <c r="C141" s="24">
        <v>-55720.9</v>
      </c>
      <c r="D141" s="24">
        <v>-52378.86</v>
      </c>
      <c r="E141" t="s">
        <v>581</v>
      </c>
      <c r="F141" t="s">
        <v>636</v>
      </c>
    </row>
    <row r="142" spans="1:6" x14ac:dyDescent="0.25">
      <c r="A142">
        <v>428600</v>
      </c>
      <c r="B142" t="s">
        <v>241</v>
      </c>
      <c r="C142" s="24">
        <v>-1037670.3</v>
      </c>
      <c r="D142" s="24">
        <v>-984267.26</v>
      </c>
      <c r="E142" t="s">
        <v>581</v>
      </c>
      <c r="F142" t="s">
        <v>636</v>
      </c>
    </row>
    <row r="143" spans="1:6" x14ac:dyDescent="0.25">
      <c r="A143">
        <v>431000</v>
      </c>
      <c r="B143" t="s">
        <v>247</v>
      </c>
      <c r="C143" s="24">
        <v>-268622</v>
      </c>
      <c r="D143" s="24">
        <v>-251759.00000000003</v>
      </c>
      <c r="E143" t="s">
        <v>581</v>
      </c>
      <c r="F143" t="s">
        <v>636</v>
      </c>
    </row>
    <row r="144" spans="1:6" x14ac:dyDescent="0.25">
      <c r="A144">
        <v>437005</v>
      </c>
      <c r="B144" t="s">
        <v>246</v>
      </c>
      <c r="C144" s="24">
        <v>-13767.37</v>
      </c>
      <c r="D144" s="24">
        <v>-12370.049999999996</v>
      </c>
      <c r="E144" t="s">
        <v>581</v>
      </c>
      <c r="F144" t="s">
        <v>636</v>
      </c>
    </row>
    <row r="145" spans="1:6" x14ac:dyDescent="0.25">
      <c r="A145">
        <v>437006</v>
      </c>
      <c r="B145" t="s">
        <v>245</v>
      </c>
      <c r="C145" s="24">
        <v>-4124.38</v>
      </c>
      <c r="D145" s="24">
        <v>0</v>
      </c>
      <c r="E145" t="s">
        <v>581</v>
      </c>
      <c r="F145" t="s">
        <v>636</v>
      </c>
    </row>
    <row r="146" spans="1:6" x14ac:dyDescent="0.25">
      <c r="A146">
        <v>437007</v>
      </c>
      <c r="B146" t="s">
        <v>244</v>
      </c>
      <c r="C146" s="24">
        <v>-4262.2700000000004</v>
      </c>
      <c r="D146" s="24">
        <v>-4012.4999999999982</v>
      </c>
      <c r="E146" t="s">
        <v>581</v>
      </c>
      <c r="F146" t="s">
        <v>636</v>
      </c>
    </row>
    <row r="147" spans="1:6" x14ac:dyDescent="0.25">
      <c r="A147">
        <v>437008</v>
      </c>
      <c r="B147" t="s">
        <v>243</v>
      </c>
      <c r="C147" s="24">
        <v>-67597.08</v>
      </c>
      <c r="D147" s="24">
        <v>-62123.08</v>
      </c>
      <c r="E147" t="s">
        <v>581</v>
      </c>
      <c r="F147" t="s">
        <v>636</v>
      </c>
    </row>
    <row r="148" spans="1:6" x14ac:dyDescent="0.25">
      <c r="A148">
        <v>437016</v>
      </c>
      <c r="B148" t="s">
        <v>242</v>
      </c>
      <c r="C148" s="24">
        <v>4800</v>
      </c>
      <c r="D148" s="24">
        <v>4800.0000000000009</v>
      </c>
      <c r="E148" t="s">
        <v>578</v>
      </c>
      <c r="F148" t="s">
        <v>635</v>
      </c>
    </row>
    <row r="149" spans="1:6" x14ac:dyDescent="0.25">
      <c r="A149">
        <v>438600</v>
      </c>
      <c r="B149" t="s">
        <v>241</v>
      </c>
      <c r="C149" s="24">
        <v>-570477.92000000004</v>
      </c>
      <c r="D149" s="24">
        <v>-584848.51</v>
      </c>
      <c r="E149" t="s">
        <v>581</v>
      </c>
      <c r="F149" t="s">
        <v>636</v>
      </c>
    </row>
    <row r="150" spans="1:6" x14ac:dyDescent="0.25">
      <c r="A150">
        <v>438700</v>
      </c>
      <c r="B150" t="s">
        <v>240</v>
      </c>
      <c r="C150" s="24">
        <v>-4745.17</v>
      </c>
      <c r="D150" s="24">
        <v>13175.040000000005</v>
      </c>
      <c r="E150" t="s">
        <v>581</v>
      </c>
      <c r="F150" t="s">
        <v>636</v>
      </c>
    </row>
    <row r="151" spans="1:6" x14ac:dyDescent="0.25">
      <c r="A151">
        <v>445500</v>
      </c>
      <c r="B151" t="s">
        <v>239</v>
      </c>
      <c r="C151" s="24">
        <v>0</v>
      </c>
      <c r="D151" s="24">
        <v>-23007</v>
      </c>
      <c r="E151" t="s">
        <v>581</v>
      </c>
      <c r="F151" t="s">
        <v>637</v>
      </c>
    </row>
    <row r="152" spans="1:6" x14ac:dyDescent="0.25">
      <c r="A152">
        <v>445670</v>
      </c>
      <c r="B152" t="s">
        <v>238</v>
      </c>
      <c r="C152" s="24">
        <v>1446</v>
      </c>
      <c r="D152" s="24">
        <v>0</v>
      </c>
      <c r="E152" t="s">
        <v>578</v>
      </c>
      <c r="F152" t="s">
        <v>638</v>
      </c>
    </row>
    <row r="153" spans="1:6" x14ac:dyDescent="0.25">
      <c r="A153">
        <v>445850</v>
      </c>
      <c r="B153" t="s">
        <v>237</v>
      </c>
      <c r="C153" s="24">
        <v>97936.52</v>
      </c>
      <c r="D153" s="24">
        <v>112581.24000000034</v>
      </c>
      <c r="E153" t="s">
        <v>578</v>
      </c>
      <c r="F153" t="s">
        <v>638</v>
      </c>
    </row>
    <row r="154" spans="1:6" x14ac:dyDescent="0.25">
      <c r="A154">
        <v>445860</v>
      </c>
      <c r="B154" t="s">
        <v>236</v>
      </c>
      <c r="C154" s="24">
        <v>222366.88</v>
      </c>
      <c r="D154" s="24">
        <v>162582.78999999998</v>
      </c>
      <c r="E154" t="s">
        <v>578</v>
      </c>
      <c r="F154" t="s">
        <v>638</v>
      </c>
    </row>
    <row r="155" spans="1:6" x14ac:dyDescent="0.25">
      <c r="A155">
        <v>445870</v>
      </c>
      <c r="B155" t="s">
        <v>235</v>
      </c>
      <c r="C155" s="24">
        <v>464216.83</v>
      </c>
      <c r="D155" s="24">
        <v>421561.0500000001</v>
      </c>
      <c r="E155" t="s">
        <v>578</v>
      </c>
      <c r="F155" t="s">
        <v>638</v>
      </c>
    </row>
    <row r="156" spans="1:6" x14ac:dyDescent="0.25">
      <c r="A156">
        <v>448600</v>
      </c>
      <c r="B156" t="s">
        <v>234</v>
      </c>
      <c r="C156" s="24">
        <v>-30625.360000000001</v>
      </c>
      <c r="D156" s="24">
        <v>-17753</v>
      </c>
      <c r="E156" t="s">
        <v>581</v>
      </c>
      <c r="F156" t="s">
        <v>637</v>
      </c>
    </row>
    <row r="157" spans="1:6" x14ac:dyDescent="0.25">
      <c r="A157">
        <v>451300</v>
      </c>
      <c r="B157" t="s">
        <v>233</v>
      </c>
      <c r="C157" s="24">
        <v>100667.51</v>
      </c>
      <c r="D157" s="24">
        <v>-53588.489999999991</v>
      </c>
      <c r="E157" t="s">
        <v>578</v>
      </c>
      <c r="F157" t="s">
        <v>578</v>
      </c>
    </row>
    <row r="158" spans="1:6" x14ac:dyDescent="0.25">
      <c r="A158">
        <v>451350</v>
      </c>
      <c r="B158" t="s">
        <v>232</v>
      </c>
      <c r="C158" s="24">
        <v>-2076745</v>
      </c>
      <c r="D158" s="24">
        <v>-3576745</v>
      </c>
      <c r="E158" t="s">
        <v>572</v>
      </c>
      <c r="F158" t="s">
        <v>603</v>
      </c>
    </row>
    <row r="159" spans="1:6" x14ac:dyDescent="0.25">
      <c r="A159">
        <v>451450</v>
      </c>
      <c r="B159" t="s">
        <v>231</v>
      </c>
      <c r="C159" s="24">
        <v>0</v>
      </c>
      <c r="D159" s="24">
        <v>578000</v>
      </c>
      <c r="E159" t="s">
        <v>578</v>
      </c>
      <c r="F159" t="s">
        <v>578</v>
      </c>
    </row>
    <row r="160" spans="1:6" x14ac:dyDescent="0.25">
      <c r="A160">
        <v>451850</v>
      </c>
      <c r="B160" t="s">
        <v>230</v>
      </c>
      <c r="C160" s="24">
        <v>650897.84</v>
      </c>
      <c r="D160" s="24">
        <v>598623.64</v>
      </c>
      <c r="E160" t="s">
        <v>578</v>
      </c>
      <c r="F160" t="s">
        <v>578</v>
      </c>
    </row>
    <row r="161" spans="1:6" x14ac:dyDescent="0.25">
      <c r="A161">
        <v>468600</v>
      </c>
      <c r="B161" t="s">
        <v>229</v>
      </c>
      <c r="C161" s="24">
        <v>-16269.05</v>
      </c>
      <c r="D161" s="24">
        <v>-15219.92</v>
      </c>
      <c r="E161" t="s">
        <v>580</v>
      </c>
      <c r="F161" t="s">
        <v>580</v>
      </c>
    </row>
    <row r="162" spans="1:6" x14ac:dyDescent="0.25">
      <c r="A162">
        <v>470100</v>
      </c>
      <c r="B162" t="s">
        <v>228</v>
      </c>
      <c r="C162" s="24">
        <v>182.09</v>
      </c>
      <c r="D162" s="24">
        <v>223.43000000000029</v>
      </c>
      <c r="E162" t="s">
        <v>578</v>
      </c>
      <c r="F162" t="s">
        <v>578</v>
      </c>
    </row>
    <row r="163" spans="1:6" x14ac:dyDescent="0.25">
      <c r="A163">
        <v>476100</v>
      </c>
      <c r="B163" t="s">
        <v>227</v>
      </c>
      <c r="C163" s="24">
        <v>0</v>
      </c>
      <c r="D163" s="24">
        <v>83585.37</v>
      </c>
      <c r="E163" t="s">
        <v>582</v>
      </c>
      <c r="F163" t="s">
        <v>639</v>
      </c>
    </row>
    <row r="164" spans="1:6" x14ac:dyDescent="0.25">
      <c r="A164">
        <v>477000</v>
      </c>
      <c r="B164" t="s">
        <v>226</v>
      </c>
      <c r="C164" s="24">
        <v>-19.61</v>
      </c>
      <c r="D164" s="24">
        <v>-1.44</v>
      </c>
      <c r="E164" t="s">
        <v>583</v>
      </c>
      <c r="F164" t="s">
        <v>640</v>
      </c>
    </row>
    <row r="165" spans="1:6" x14ac:dyDescent="0.25">
      <c r="A165">
        <v>477100</v>
      </c>
      <c r="B165" t="s">
        <v>225</v>
      </c>
      <c r="C165" s="24">
        <v>-113598.57</v>
      </c>
      <c r="D165" s="24">
        <v>0</v>
      </c>
      <c r="E165" t="s">
        <v>583</v>
      </c>
      <c r="F165" t="s">
        <v>640</v>
      </c>
    </row>
    <row r="166" spans="1:6" x14ac:dyDescent="0.25">
      <c r="A166">
        <v>486000</v>
      </c>
      <c r="B166" t="s">
        <v>224</v>
      </c>
      <c r="C166" s="24">
        <v>178175.48</v>
      </c>
      <c r="D166" s="24">
        <v>196034.47000000003</v>
      </c>
      <c r="E166" t="s">
        <v>582</v>
      </c>
      <c r="F166" t="s">
        <v>641</v>
      </c>
    </row>
    <row r="167" spans="1:6" x14ac:dyDescent="0.25">
      <c r="A167">
        <v>487000</v>
      </c>
      <c r="B167" t="s">
        <v>223</v>
      </c>
      <c r="C167" s="24">
        <v>0</v>
      </c>
      <c r="D167" s="24">
        <v>-105566.56</v>
      </c>
      <c r="E167" t="s">
        <v>583</v>
      </c>
      <c r="F167" t="s">
        <v>642</v>
      </c>
    </row>
    <row r="168" spans="1:6" x14ac:dyDescent="0.25">
      <c r="A168">
        <v>491000</v>
      </c>
      <c r="B168" t="s">
        <v>222</v>
      </c>
      <c r="C168" s="24">
        <v>-47214.52</v>
      </c>
      <c r="D168" s="24">
        <v>-11583.149999999998</v>
      </c>
      <c r="E168" t="s">
        <v>579</v>
      </c>
      <c r="F168" t="s">
        <v>643</v>
      </c>
    </row>
    <row r="169" spans="1:6" x14ac:dyDescent="0.25">
      <c r="A169">
        <v>511300</v>
      </c>
      <c r="B169" t="s">
        <v>221</v>
      </c>
      <c r="C169" s="24">
        <v>169255.4</v>
      </c>
      <c r="D169" s="24">
        <v>131570.00000000003</v>
      </c>
      <c r="E169" t="s">
        <v>584</v>
      </c>
      <c r="F169" t="s">
        <v>644</v>
      </c>
    </row>
    <row r="170" spans="1:6" x14ac:dyDescent="0.25">
      <c r="A170">
        <v>512100</v>
      </c>
      <c r="B170" t="s">
        <v>220</v>
      </c>
      <c r="C170" s="24">
        <v>21.16</v>
      </c>
      <c r="D170" s="24">
        <v>2298.2700000000027</v>
      </c>
      <c r="E170" t="s">
        <v>584</v>
      </c>
      <c r="F170" t="s">
        <v>644</v>
      </c>
    </row>
    <row r="171" spans="1:6" x14ac:dyDescent="0.25">
      <c r="A171">
        <v>512200</v>
      </c>
      <c r="B171" t="s">
        <v>219</v>
      </c>
      <c r="C171" s="24">
        <v>-23589.56</v>
      </c>
      <c r="D171" s="24">
        <v>611823.97000000149</v>
      </c>
      <c r="E171" t="s">
        <v>572</v>
      </c>
      <c r="F171" t="s">
        <v>602</v>
      </c>
    </row>
    <row r="172" spans="1:6" x14ac:dyDescent="0.25">
      <c r="A172">
        <v>512250</v>
      </c>
      <c r="B172" t="s">
        <v>218</v>
      </c>
      <c r="C172" s="24">
        <v>0</v>
      </c>
      <c r="D172" s="24">
        <v>0</v>
      </c>
      <c r="E172" t="s">
        <v>584</v>
      </c>
      <c r="F172" t="s">
        <v>644</v>
      </c>
    </row>
    <row r="173" spans="1:6" x14ac:dyDescent="0.25">
      <c r="A173">
        <v>512260</v>
      </c>
      <c r="B173" t="s">
        <v>217</v>
      </c>
      <c r="C173" s="24">
        <v>2050.7399999999998</v>
      </c>
      <c r="D173" s="24">
        <v>2862.8</v>
      </c>
      <c r="E173" t="s">
        <v>584</v>
      </c>
      <c r="F173" t="s">
        <v>644</v>
      </c>
    </row>
    <row r="174" spans="1:6" x14ac:dyDescent="0.25">
      <c r="A174">
        <v>512300</v>
      </c>
      <c r="B174" t="s">
        <v>216</v>
      </c>
      <c r="C174" s="24">
        <v>75226.55</v>
      </c>
      <c r="D174" s="24">
        <v>23808.500000000178</v>
      </c>
      <c r="E174" t="s">
        <v>584</v>
      </c>
      <c r="F174" t="s">
        <v>644</v>
      </c>
    </row>
    <row r="175" spans="1:6" x14ac:dyDescent="0.25">
      <c r="A175">
        <v>512400</v>
      </c>
      <c r="B175" t="s">
        <v>215</v>
      </c>
      <c r="C175" s="24">
        <v>57718.06</v>
      </c>
      <c r="D175" s="24">
        <v>151268.18999999965</v>
      </c>
      <c r="E175" t="s">
        <v>584</v>
      </c>
      <c r="F175" t="s">
        <v>644</v>
      </c>
    </row>
    <row r="176" spans="1:6" x14ac:dyDescent="0.25">
      <c r="A176">
        <v>512450</v>
      </c>
      <c r="B176" t="s">
        <v>214</v>
      </c>
      <c r="C176" s="24">
        <v>84702.1</v>
      </c>
      <c r="D176" s="24">
        <v>13893.249999999873</v>
      </c>
      <c r="E176" t="s">
        <v>584</v>
      </c>
      <c r="F176" t="s">
        <v>644</v>
      </c>
    </row>
    <row r="177" spans="1:6" x14ac:dyDescent="0.25">
      <c r="A177">
        <v>512550</v>
      </c>
      <c r="B177" t="s">
        <v>213</v>
      </c>
      <c r="C177" s="24">
        <v>949756.26</v>
      </c>
      <c r="D177" s="24">
        <v>146615.73000000019</v>
      </c>
      <c r="E177" t="s">
        <v>584</v>
      </c>
      <c r="F177" t="s">
        <v>644</v>
      </c>
    </row>
    <row r="178" spans="1:6" x14ac:dyDescent="0.25">
      <c r="A178">
        <v>512800</v>
      </c>
      <c r="B178" t="s">
        <v>212</v>
      </c>
      <c r="C178" s="24">
        <v>0</v>
      </c>
      <c r="D178" s="24">
        <v>2387.36</v>
      </c>
      <c r="E178" t="s">
        <v>584</v>
      </c>
      <c r="F178" t="s">
        <v>644</v>
      </c>
    </row>
    <row r="179" spans="1:6" x14ac:dyDescent="0.25">
      <c r="A179">
        <v>512950</v>
      </c>
      <c r="B179" t="s">
        <v>211</v>
      </c>
      <c r="C179" s="24">
        <v>279819.77</v>
      </c>
      <c r="D179" s="24">
        <v>633291.32000000088</v>
      </c>
      <c r="E179" t="s">
        <v>584</v>
      </c>
      <c r="F179" t="s">
        <v>644</v>
      </c>
    </row>
    <row r="180" spans="1:6" x14ac:dyDescent="0.25">
      <c r="A180">
        <v>531100</v>
      </c>
      <c r="B180" t="s">
        <v>210</v>
      </c>
      <c r="C180" s="24">
        <v>46.19</v>
      </c>
      <c r="D180" s="24">
        <v>704.96999999999991</v>
      </c>
      <c r="E180" t="s">
        <v>584</v>
      </c>
      <c r="F180" t="s">
        <v>644</v>
      </c>
    </row>
    <row r="181" spans="1:6" x14ac:dyDescent="0.25">
      <c r="A181">
        <v>531400</v>
      </c>
      <c r="B181" t="s">
        <v>209</v>
      </c>
      <c r="C181" s="24">
        <v>1702.56</v>
      </c>
      <c r="D181" s="24">
        <v>1540.9300000000007</v>
      </c>
      <c r="E181" t="s">
        <v>584</v>
      </c>
      <c r="F181" t="s">
        <v>644</v>
      </c>
    </row>
    <row r="182" spans="1:6" x14ac:dyDescent="0.25">
      <c r="A182">
        <v>601000</v>
      </c>
      <c r="B182" t="s">
        <v>208</v>
      </c>
      <c r="C182" s="24">
        <v>11185078.16</v>
      </c>
      <c r="D182" s="24">
        <v>9652980.8999999892</v>
      </c>
      <c r="E182" t="s">
        <v>585</v>
      </c>
      <c r="F182" t="s">
        <v>645</v>
      </c>
    </row>
    <row r="183" spans="1:6" x14ac:dyDescent="0.25">
      <c r="A183">
        <v>602000</v>
      </c>
      <c r="B183" t="s">
        <v>207</v>
      </c>
      <c r="C183" s="24">
        <v>1349195.48</v>
      </c>
      <c r="D183" s="24">
        <v>1113556.4200000009</v>
      </c>
      <c r="E183" t="s">
        <v>585</v>
      </c>
      <c r="F183" t="s">
        <v>645</v>
      </c>
    </row>
    <row r="184" spans="1:6" x14ac:dyDescent="0.25">
      <c r="A184">
        <v>603100</v>
      </c>
      <c r="B184" t="s">
        <v>206</v>
      </c>
      <c r="C184" s="24">
        <v>-284610</v>
      </c>
      <c r="D184" s="24">
        <v>23582</v>
      </c>
      <c r="E184" t="s">
        <v>585</v>
      </c>
      <c r="F184" t="s">
        <v>646</v>
      </c>
    </row>
    <row r="185" spans="1:6" x14ac:dyDescent="0.25">
      <c r="A185">
        <v>603200</v>
      </c>
      <c r="B185" t="s">
        <v>205</v>
      </c>
      <c r="C185" s="24">
        <v>158242</v>
      </c>
      <c r="D185" s="24">
        <v>-75043</v>
      </c>
      <c r="E185" t="s">
        <v>585</v>
      </c>
      <c r="F185" t="s">
        <v>646</v>
      </c>
    </row>
    <row r="186" spans="1:6" x14ac:dyDescent="0.25">
      <c r="A186">
        <v>603700</v>
      </c>
      <c r="B186" t="s">
        <v>204</v>
      </c>
      <c r="C186" s="24">
        <v>42489</v>
      </c>
      <c r="D186" s="24">
        <v>285990</v>
      </c>
      <c r="E186" t="s">
        <v>585</v>
      </c>
      <c r="F186" t="s">
        <v>647</v>
      </c>
    </row>
    <row r="187" spans="1:6" x14ac:dyDescent="0.25">
      <c r="A187">
        <v>604100</v>
      </c>
      <c r="B187" t="s">
        <v>203</v>
      </c>
      <c r="C187" s="24">
        <v>109132.22</v>
      </c>
      <c r="D187" s="24">
        <v>110739.03</v>
      </c>
      <c r="E187" t="s">
        <v>586</v>
      </c>
      <c r="F187" t="s">
        <v>648</v>
      </c>
    </row>
    <row r="188" spans="1:6" x14ac:dyDescent="0.25">
      <c r="A188">
        <v>604110</v>
      </c>
      <c r="B188" t="s">
        <v>202</v>
      </c>
      <c r="C188" s="24">
        <v>754265.45</v>
      </c>
      <c r="D188" s="24">
        <v>729289.74999999977</v>
      </c>
      <c r="E188" t="s">
        <v>586</v>
      </c>
      <c r="F188" t="s">
        <v>648</v>
      </c>
    </row>
    <row r="189" spans="1:6" x14ac:dyDescent="0.25">
      <c r="A189">
        <v>604120</v>
      </c>
      <c r="B189" t="s">
        <v>201</v>
      </c>
      <c r="C189" s="24">
        <v>116552.9</v>
      </c>
      <c r="D189" s="24">
        <v>127480.30000000002</v>
      </c>
      <c r="E189" t="s">
        <v>586</v>
      </c>
      <c r="F189" t="s">
        <v>648</v>
      </c>
    </row>
    <row r="190" spans="1:6" x14ac:dyDescent="0.25">
      <c r="A190">
        <v>604200</v>
      </c>
      <c r="B190" t="s">
        <v>200</v>
      </c>
      <c r="C190" s="24">
        <v>763.96</v>
      </c>
      <c r="D190" s="24">
        <v>181.24</v>
      </c>
      <c r="E190" t="s">
        <v>586</v>
      </c>
      <c r="F190" t="s">
        <v>648</v>
      </c>
    </row>
    <row r="191" spans="1:6" x14ac:dyDescent="0.25">
      <c r="A191">
        <v>604900</v>
      </c>
      <c r="B191" t="s">
        <v>199</v>
      </c>
      <c r="C191" s="24">
        <v>235010.71</v>
      </c>
      <c r="D191" s="24">
        <v>226483.02</v>
      </c>
      <c r="E191" t="s">
        <v>586</v>
      </c>
      <c r="F191" t="s">
        <v>648</v>
      </c>
    </row>
    <row r="192" spans="1:6" x14ac:dyDescent="0.25">
      <c r="A192">
        <v>606100</v>
      </c>
      <c r="B192" t="s">
        <v>198</v>
      </c>
      <c r="C192" s="24">
        <v>318731.09000000003</v>
      </c>
      <c r="D192" s="24">
        <v>315627.66999999993</v>
      </c>
      <c r="E192" t="s">
        <v>586</v>
      </c>
      <c r="F192" t="s">
        <v>648</v>
      </c>
    </row>
    <row r="193" spans="1:6" x14ac:dyDescent="0.25">
      <c r="A193">
        <v>606110</v>
      </c>
      <c r="B193" t="s">
        <v>197</v>
      </c>
      <c r="C193" s="24">
        <v>4298.91</v>
      </c>
      <c r="D193" s="24">
        <v>3596.57</v>
      </c>
      <c r="E193" t="s">
        <v>586</v>
      </c>
      <c r="F193" t="s">
        <v>648</v>
      </c>
    </row>
    <row r="194" spans="1:6" x14ac:dyDescent="0.25">
      <c r="A194">
        <v>606120</v>
      </c>
      <c r="B194" t="s">
        <v>196</v>
      </c>
      <c r="C194" s="24">
        <v>55565.5</v>
      </c>
      <c r="D194" s="24">
        <v>69533.58</v>
      </c>
      <c r="E194" t="s">
        <v>586</v>
      </c>
      <c r="F194" t="s">
        <v>648</v>
      </c>
    </row>
    <row r="195" spans="1:6" x14ac:dyDescent="0.25">
      <c r="A195">
        <v>606131</v>
      </c>
      <c r="B195" t="s">
        <v>195</v>
      </c>
      <c r="C195" s="24">
        <v>5256.28</v>
      </c>
      <c r="D195" s="24">
        <v>18638.689999999999</v>
      </c>
      <c r="E195" t="s">
        <v>586</v>
      </c>
      <c r="F195" t="s">
        <v>648</v>
      </c>
    </row>
    <row r="196" spans="1:6" x14ac:dyDescent="0.25">
      <c r="A196">
        <v>606160</v>
      </c>
      <c r="B196" t="s">
        <v>194</v>
      </c>
      <c r="C196" s="24">
        <v>1299.5999999999999</v>
      </c>
      <c r="D196" s="24">
        <v>1782</v>
      </c>
      <c r="E196" t="s">
        <v>586</v>
      </c>
      <c r="F196" t="s">
        <v>648</v>
      </c>
    </row>
    <row r="197" spans="1:6" x14ac:dyDescent="0.25">
      <c r="A197">
        <v>606200</v>
      </c>
      <c r="B197" t="s">
        <v>193</v>
      </c>
      <c r="C197" s="24">
        <v>141793.72</v>
      </c>
      <c r="D197" s="24">
        <v>117021.91000000003</v>
      </c>
      <c r="E197" t="s">
        <v>586</v>
      </c>
      <c r="F197" t="s">
        <v>648</v>
      </c>
    </row>
    <row r="198" spans="1:6" x14ac:dyDescent="0.25">
      <c r="A198">
        <v>606300</v>
      </c>
      <c r="B198" t="s">
        <v>192</v>
      </c>
      <c r="C198" s="24">
        <v>36817.26</v>
      </c>
      <c r="D198" s="24">
        <v>25638.09</v>
      </c>
      <c r="E198" t="s">
        <v>586</v>
      </c>
      <c r="F198" t="s">
        <v>648</v>
      </c>
    </row>
    <row r="199" spans="1:6" x14ac:dyDescent="0.25">
      <c r="A199">
        <v>606301</v>
      </c>
      <c r="B199" t="s">
        <v>191</v>
      </c>
      <c r="C199" s="24">
        <v>26411.08</v>
      </c>
      <c r="D199" s="24">
        <v>26932.580000000005</v>
      </c>
      <c r="E199" t="s">
        <v>586</v>
      </c>
      <c r="F199" t="s">
        <v>648</v>
      </c>
    </row>
    <row r="200" spans="1:6" x14ac:dyDescent="0.25">
      <c r="A200">
        <v>606305</v>
      </c>
      <c r="B200" t="s">
        <v>190</v>
      </c>
      <c r="C200" s="24">
        <v>338470.44</v>
      </c>
      <c r="D200" s="24">
        <v>485920.51</v>
      </c>
      <c r="E200" t="s">
        <v>586</v>
      </c>
      <c r="F200" t="s">
        <v>648</v>
      </c>
    </row>
    <row r="201" spans="1:6" x14ac:dyDescent="0.25">
      <c r="A201">
        <v>606309</v>
      </c>
      <c r="B201" t="s">
        <v>189</v>
      </c>
      <c r="C201" s="24">
        <v>11086.66</v>
      </c>
      <c r="D201" s="24">
        <v>2036.0700000000002</v>
      </c>
      <c r="E201" t="s">
        <v>586</v>
      </c>
      <c r="F201" t="s">
        <v>648</v>
      </c>
    </row>
    <row r="202" spans="1:6" x14ac:dyDescent="0.25">
      <c r="A202">
        <v>606400</v>
      </c>
      <c r="B202" t="s">
        <v>188</v>
      </c>
      <c r="C202" s="24">
        <v>19236.48</v>
      </c>
      <c r="D202" s="24">
        <v>20920.869999999995</v>
      </c>
      <c r="E202" t="s">
        <v>586</v>
      </c>
      <c r="F202" t="s">
        <v>648</v>
      </c>
    </row>
    <row r="203" spans="1:6" x14ac:dyDescent="0.25">
      <c r="A203">
        <v>606410</v>
      </c>
      <c r="B203" t="s">
        <v>187</v>
      </c>
      <c r="C203" s="24">
        <v>13096.48</v>
      </c>
      <c r="D203" s="24">
        <v>17298.119999999995</v>
      </c>
      <c r="E203" t="s">
        <v>586</v>
      </c>
      <c r="F203" t="s">
        <v>648</v>
      </c>
    </row>
    <row r="204" spans="1:6" x14ac:dyDescent="0.25">
      <c r="A204">
        <v>606420</v>
      </c>
      <c r="B204" t="s">
        <v>186</v>
      </c>
      <c r="C204" s="24">
        <v>3258.6</v>
      </c>
      <c r="D204" s="24">
        <v>2370.06</v>
      </c>
      <c r="E204" t="s">
        <v>586</v>
      </c>
      <c r="F204" t="s">
        <v>648</v>
      </c>
    </row>
    <row r="205" spans="1:6" x14ac:dyDescent="0.25">
      <c r="A205">
        <v>606500</v>
      </c>
      <c r="B205" t="s">
        <v>185</v>
      </c>
      <c r="C205" s="24">
        <v>5075.03</v>
      </c>
      <c r="D205" s="24">
        <v>5990.74</v>
      </c>
      <c r="E205" t="s">
        <v>586</v>
      </c>
      <c r="F205" t="s">
        <v>648</v>
      </c>
    </row>
    <row r="206" spans="1:6" x14ac:dyDescent="0.25">
      <c r="A206">
        <v>606800</v>
      </c>
      <c r="B206" t="s">
        <v>184</v>
      </c>
      <c r="C206" s="24">
        <v>12065.34</v>
      </c>
      <c r="D206" s="24">
        <v>14612.29</v>
      </c>
      <c r="E206" t="s">
        <v>586</v>
      </c>
      <c r="F206" t="s">
        <v>648</v>
      </c>
    </row>
    <row r="207" spans="1:6" x14ac:dyDescent="0.25">
      <c r="A207">
        <v>607000</v>
      </c>
      <c r="B207" t="s">
        <v>183</v>
      </c>
      <c r="C207" s="24">
        <v>1940319.2</v>
      </c>
      <c r="D207" s="24">
        <v>1721008.34</v>
      </c>
      <c r="E207" t="s">
        <v>585</v>
      </c>
      <c r="F207" t="s">
        <v>649</v>
      </c>
    </row>
    <row r="208" spans="1:6" x14ac:dyDescent="0.25">
      <c r="A208">
        <v>607920</v>
      </c>
      <c r="B208" t="s">
        <v>182</v>
      </c>
      <c r="C208" s="24">
        <v>86841.04</v>
      </c>
      <c r="D208" s="24">
        <v>91885.349999999991</v>
      </c>
      <c r="E208" t="s">
        <v>585</v>
      </c>
      <c r="F208" t="s">
        <v>649</v>
      </c>
    </row>
    <row r="209" spans="1:6" x14ac:dyDescent="0.25">
      <c r="A209">
        <v>608000</v>
      </c>
      <c r="B209" t="s">
        <v>181</v>
      </c>
      <c r="C209" s="24">
        <v>1769.99</v>
      </c>
      <c r="D209" s="24">
        <v>0</v>
      </c>
      <c r="E209" t="s">
        <v>585</v>
      </c>
      <c r="F209" t="s">
        <v>645</v>
      </c>
    </row>
    <row r="210" spans="1:6" x14ac:dyDescent="0.25">
      <c r="A210">
        <v>608100</v>
      </c>
      <c r="B210" t="s">
        <v>180</v>
      </c>
      <c r="C210" s="24">
        <v>197408.96</v>
      </c>
      <c r="D210" s="24">
        <v>188029.0499999999</v>
      </c>
      <c r="E210" t="s">
        <v>585</v>
      </c>
      <c r="F210" t="s">
        <v>645</v>
      </c>
    </row>
    <row r="211" spans="1:6" x14ac:dyDescent="0.25">
      <c r="A211">
        <v>608115</v>
      </c>
      <c r="B211" t="s">
        <v>179</v>
      </c>
      <c r="C211" s="24">
        <v>0</v>
      </c>
      <c r="D211" s="24">
        <v>577.5</v>
      </c>
      <c r="E211" t="s">
        <v>585</v>
      </c>
      <c r="F211" t="s">
        <v>645</v>
      </c>
    </row>
    <row r="212" spans="1:6" x14ac:dyDescent="0.25">
      <c r="A212">
        <v>608200</v>
      </c>
      <c r="B212" t="s">
        <v>178</v>
      </c>
      <c r="C212" s="24">
        <v>18677.080000000002</v>
      </c>
      <c r="D212" s="24">
        <v>18775.370000000006</v>
      </c>
      <c r="E212" t="s">
        <v>585</v>
      </c>
      <c r="F212" t="s">
        <v>645</v>
      </c>
    </row>
    <row r="213" spans="1:6" x14ac:dyDescent="0.25">
      <c r="A213">
        <v>608400</v>
      </c>
      <c r="B213" t="s">
        <v>177</v>
      </c>
      <c r="C213" s="24">
        <v>30851.77</v>
      </c>
      <c r="D213" s="24">
        <v>24852.179999999982</v>
      </c>
      <c r="E213" t="s">
        <v>585</v>
      </c>
      <c r="F213" t="s">
        <v>645</v>
      </c>
    </row>
    <row r="214" spans="1:6" x14ac:dyDescent="0.25">
      <c r="A214">
        <v>608700</v>
      </c>
      <c r="B214" t="s">
        <v>176</v>
      </c>
      <c r="C214" s="24">
        <v>1212.73</v>
      </c>
      <c r="D214" s="24">
        <v>473.6</v>
      </c>
      <c r="E214" t="s">
        <v>585</v>
      </c>
      <c r="F214" t="s">
        <v>645</v>
      </c>
    </row>
    <row r="215" spans="1:6" x14ac:dyDescent="0.25">
      <c r="A215">
        <v>609000</v>
      </c>
      <c r="B215" t="s">
        <v>175</v>
      </c>
      <c r="C215" s="24">
        <v>-48467.48</v>
      </c>
      <c r="D215" s="24">
        <v>-43447.86</v>
      </c>
      <c r="E215" t="s">
        <v>585</v>
      </c>
      <c r="F215" t="s">
        <v>645</v>
      </c>
    </row>
    <row r="216" spans="1:6" x14ac:dyDescent="0.25">
      <c r="A216">
        <v>611100</v>
      </c>
      <c r="B216" t="s">
        <v>174</v>
      </c>
      <c r="C216" s="24">
        <v>32759.83</v>
      </c>
      <c r="D216" s="24">
        <v>30688.969999999983</v>
      </c>
      <c r="E216" t="s">
        <v>586</v>
      </c>
      <c r="F216" t="s">
        <v>650</v>
      </c>
    </row>
    <row r="217" spans="1:6" x14ac:dyDescent="0.25">
      <c r="A217">
        <v>611990</v>
      </c>
      <c r="B217" t="s">
        <v>173</v>
      </c>
      <c r="C217" s="24">
        <v>1760.96</v>
      </c>
      <c r="D217" s="24">
        <v>501.59999999999991</v>
      </c>
      <c r="E217" t="s">
        <v>586</v>
      </c>
      <c r="F217" t="s">
        <v>650</v>
      </c>
    </row>
    <row r="218" spans="1:6" x14ac:dyDescent="0.25">
      <c r="A218">
        <v>612000</v>
      </c>
      <c r="B218" t="s">
        <v>172</v>
      </c>
      <c r="C218" s="24">
        <v>537100.38</v>
      </c>
      <c r="D218" s="24">
        <v>488946.76000000024</v>
      </c>
      <c r="E218" t="s">
        <v>586</v>
      </c>
      <c r="F218" t="s">
        <v>651</v>
      </c>
    </row>
    <row r="219" spans="1:6" x14ac:dyDescent="0.25">
      <c r="A219">
        <v>613200</v>
      </c>
      <c r="B219" t="s">
        <v>171</v>
      </c>
      <c r="C219" s="24">
        <v>398082.56</v>
      </c>
      <c r="D219" s="24">
        <v>391804.64</v>
      </c>
      <c r="E219" t="s">
        <v>586</v>
      </c>
      <c r="F219" t="s">
        <v>652</v>
      </c>
    </row>
    <row r="220" spans="1:6" x14ac:dyDescent="0.25">
      <c r="A220">
        <v>613500</v>
      </c>
      <c r="B220" t="s">
        <v>170</v>
      </c>
      <c r="C220" s="24">
        <v>22722.52</v>
      </c>
      <c r="D220" s="24">
        <v>25643.950000000004</v>
      </c>
      <c r="E220" t="s">
        <v>586</v>
      </c>
      <c r="F220" t="s">
        <v>652</v>
      </c>
    </row>
    <row r="221" spans="1:6" x14ac:dyDescent="0.25">
      <c r="A221">
        <v>613550</v>
      </c>
      <c r="B221" t="s">
        <v>169</v>
      </c>
      <c r="C221" s="24">
        <v>208648.7</v>
      </c>
      <c r="D221" s="24">
        <v>219180.90999999992</v>
      </c>
      <c r="E221" t="s">
        <v>586</v>
      </c>
      <c r="F221" t="s">
        <v>652</v>
      </c>
    </row>
    <row r="222" spans="1:6" x14ac:dyDescent="0.25">
      <c r="A222">
        <v>615200</v>
      </c>
      <c r="B222" t="s">
        <v>168</v>
      </c>
      <c r="C222" s="24">
        <v>27051.63</v>
      </c>
      <c r="D222" s="24">
        <v>42720.420000000006</v>
      </c>
      <c r="E222" t="s">
        <v>586</v>
      </c>
      <c r="F222" t="s">
        <v>653</v>
      </c>
    </row>
    <row r="223" spans="1:6" x14ac:dyDescent="0.25">
      <c r="A223">
        <v>615501</v>
      </c>
      <c r="B223" t="s">
        <v>167</v>
      </c>
      <c r="C223" s="24">
        <v>96090.69</v>
      </c>
      <c r="D223" s="24">
        <v>54682.39</v>
      </c>
      <c r="E223" t="s">
        <v>586</v>
      </c>
      <c r="F223" t="s">
        <v>653</v>
      </c>
    </row>
    <row r="224" spans="1:6" x14ac:dyDescent="0.25">
      <c r="A224">
        <v>615502</v>
      </c>
      <c r="B224" t="s">
        <v>166</v>
      </c>
      <c r="C224" s="24">
        <v>59209.53</v>
      </c>
      <c r="D224" s="24">
        <v>64462.549999999959</v>
      </c>
      <c r="E224" t="s">
        <v>586</v>
      </c>
      <c r="F224" t="s">
        <v>653</v>
      </c>
    </row>
    <row r="225" spans="1:6" x14ac:dyDescent="0.25">
      <c r="A225">
        <v>615505</v>
      </c>
      <c r="B225" t="s">
        <v>165</v>
      </c>
      <c r="C225" s="24">
        <v>6324.05</v>
      </c>
      <c r="D225" s="24">
        <v>4875</v>
      </c>
      <c r="E225" t="s">
        <v>586</v>
      </c>
      <c r="F225" t="s">
        <v>653</v>
      </c>
    </row>
    <row r="226" spans="1:6" x14ac:dyDescent="0.25">
      <c r="A226">
        <v>615509</v>
      </c>
      <c r="B226" t="s">
        <v>164</v>
      </c>
      <c r="C226" s="24">
        <v>401.21</v>
      </c>
      <c r="D226" s="24">
        <v>1181.1999999999998</v>
      </c>
      <c r="E226" t="s">
        <v>586</v>
      </c>
      <c r="F226" t="s">
        <v>653</v>
      </c>
    </row>
    <row r="227" spans="1:6" x14ac:dyDescent="0.25">
      <c r="A227">
        <v>615600</v>
      </c>
      <c r="B227" t="s">
        <v>163</v>
      </c>
      <c r="C227" s="24">
        <v>114972.77</v>
      </c>
      <c r="D227" s="24">
        <v>96933.639999999985</v>
      </c>
      <c r="E227" t="s">
        <v>586</v>
      </c>
      <c r="F227" t="s">
        <v>653</v>
      </c>
    </row>
    <row r="228" spans="1:6" x14ac:dyDescent="0.25">
      <c r="A228">
        <v>615610</v>
      </c>
      <c r="B228" t="s">
        <v>162</v>
      </c>
      <c r="C228" s="24">
        <v>18596.2</v>
      </c>
      <c r="D228" s="24">
        <v>14539.090000000004</v>
      </c>
      <c r="E228" t="s">
        <v>586</v>
      </c>
      <c r="F228" t="s">
        <v>653</v>
      </c>
    </row>
    <row r="229" spans="1:6" x14ac:dyDescent="0.25">
      <c r="A229">
        <v>615620</v>
      </c>
      <c r="B229" t="s">
        <v>161</v>
      </c>
      <c r="C229" s="24">
        <v>1257.4000000000001</v>
      </c>
      <c r="D229" s="24">
        <v>2097.4400000000005</v>
      </c>
      <c r="E229" t="s">
        <v>586</v>
      </c>
      <c r="F229" t="s">
        <v>653</v>
      </c>
    </row>
    <row r="230" spans="1:6" x14ac:dyDescent="0.25">
      <c r="A230">
        <v>615690</v>
      </c>
      <c r="B230" t="s">
        <v>160</v>
      </c>
      <c r="C230" s="24">
        <v>96916.06</v>
      </c>
      <c r="D230" s="24">
        <v>93984.04</v>
      </c>
      <c r="E230" t="s">
        <v>586</v>
      </c>
      <c r="F230" t="s">
        <v>653</v>
      </c>
    </row>
    <row r="231" spans="1:6" x14ac:dyDescent="0.25">
      <c r="A231">
        <v>616100</v>
      </c>
      <c r="B231" t="s">
        <v>159</v>
      </c>
      <c r="C231" s="24">
        <v>53060.98</v>
      </c>
      <c r="D231" s="24">
        <v>53965.54</v>
      </c>
      <c r="E231" t="s">
        <v>586</v>
      </c>
      <c r="F231" t="s">
        <v>654</v>
      </c>
    </row>
    <row r="232" spans="1:6" x14ac:dyDescent="0.25">
      <c r="A232">
        <v>616110</v>
      </c>
      <c r="B232" t="s">
        <v>158</v>
      </c>
      <c r="C232" s="24">
        <v>18095.52</v>
      </c>
      <c r="D232" s="24">
        <v>18246.240000000002</v>
      </c>
      <c r="E232" t="s">
        <v>586</v>
      </c>
      <c r="F232" t="s">
        <v>654</v>
      </c>
    </row>
    <row r="233" spans="1:6" x14ac:dyDescent="0.25">
      <c r="A233">
        <v>616115</v>
      </c>
      <c r="B233" t="s">
        <v>157</v>
      </c>
      <c r="C233" s="24">
        <v>100000</v>
      </c>
      <c r="D233" s="24">
        <v>54184</v>
      </c>
      <c r="E233" t="s">
        <v>586</v>
      </c>
      <c r="F233" t="s">
        <v>654</v>
      </c>
    </row>
    <row r="234" spans="1:6" x14ac:dyDescent="0.25">
      <c r="A234">
        <v>616140</v>
      </c>
      <c r="B234" t="s">
        <v>156</v>
      </c>
      <c r="C234" s="24">
        <v>41105.769999999997</v>
      </c>
      <c r="D234" s="24">
        <v>45596.829999999994</v>
      </c>
      <c r="E234" t="s">
        <v>586</v>
      </c>
      <c r="F234" t="s">
        <v>654</v>
      </c>
    </row>
    <row r="235" spans="1:6" x14ac:dyDescent="0.25">
      <c r="A235">
        <v>616150</v>
      </c>
      <c r="B235" t="s">
        <v>155</v>
      </c>
      <c r="C235" s="24">
        <v>3121.4</v>
      </c>
      <c r="D235" s="24">
        <v>5270.160000000008</v>
      </c>
      <c r="E235" t="s">
        <v>586</v>
      </c>
      <c r="F235" t="s">
        <v>654</v>
      </c>
    </row>
    <row r="236" spans="1:6" x14ac:dyDescent="0.25">
      <c r="A236">
        <v>616300</v>
      </c>
      <c r="B236" t="s">
        <v>154</v>
      </c>
      <c r="C236" s="24">
        <v>8383.91</v>
      </c>
      <c r="D236" s="24">
        <v>9234.48</v>
      </c>
      <c r="E236" t="s">
        <v>586</v>
      </c>
      <c r="F236" t="s">
        <v>654</v>
      </c>
    </row>
    <row r="237" spans="1:6" x14ac:dyDescent="0.25">
      <c r="A237">
        <v>616500</v>
      </c>
      <c r="B237" t="s">
        <v>153</v>
      </c>
      <c r="C237" s="24">
        <v>30099.19</v>
      </c>
      <c r="D237" s="24">
        <v>29871.200000000001</v>
      </c>
      <c r="E237" t="s">
        <v>586</v>
      </c>
      <c r="F237" t="s">
        <v>654</v>
      </c>
    </row>
    <row r="238" spans="1:6" x14ac:dyDescent="0.25">
      <c r="A238">
        <v>617000</v>
      </c>
      <c r="B238" t="s">
        <v>152</v>
      </c>
      <c r="C238" s="24">
        <v>55403.34</v>
      </c>
      <c r="D238" s="24">
        <v>51016.050000000017</v>
      </c>
      <c r="E238" t="s">
        <v>586</v>
      </c>
      <c r="F238" t="s">
        <v>655</v>
      </c>
    </row>
    <row r="239" spans="1:6" x14ac:dyDescent="0.25">
      <c r="A239">
        <v>617100</v>
      </c>
      <c r="B239" t="s">
        <v>151</v>
      </c>
      <c r="C239" s="24">
        <v>56966</v>
      </c>
      <c r="D239" s="24">
        <v>43050</v>
      </c>
      <c r="E239" t="s">
        <v>586</v>
      </c>
      <c r="F239" t="s">
        <v>655</v>
      </c>
    </row>
    <row r="240" spans="1:6" x14ac:dyDescent="0.25">
      <c r="A240">
        <v>618000</v>
      </c>
      <c r="B240" t="s">
        <v>150</v>
      </c>
      <c r="C240" s="24">
        <v>4116.09</v>
      </c>
      <c r="D240" s="24">
        <v>3193.4</v>
      </c>
      <c r="E240" t="s">
        <v>586</v>
      </c>
      <c r="F240" t="s">
        <v>656</v>
      </c>
    </row>
    <row r="241" spans="1:6" x14ac:dyDescent="0.25">
      <c r="A241">
        <v>618500</v>
      </c>
      <c r="B241" t="s">
        <v>149</v>
      </c>
      <c r="C241" s="24">
        <v>35569.589999999997</v>
      </c>
      <c r="D241" s="24">
        <v>38100.49</v>
      </c>
      <c r="E241" t="s">
        <v>586</v>
      </c>
      <c r="F241" t="s">
        <v>656</v>
      </c>
    </row>
    <row r="242" spans="1:6" x14ac:dyDescent="0.25">
      <c r="A242">
        <v>621100</v>
      </c>
      <c r="B242" t="s">
        <v>148</v>
      </c>
      <c r="C242" s="24">
        <v>1097924.8400000001</v>
      </c>
      <c r="D242" s="24">
        <v>829585.53000000026</v>
      </c>
      <c r="E242" t="s">
        <v>586</v>
      </c>
      <c r="F242" t="s">
        <v>657</v>
      </c>
    </row>
    <row r="243" spans="1:6" x14ac:dyDescent="0.25">
      <c r="A243">
        <v>622200</v>
      </c>
      <c r="B243" t="s">
        <v>147</v>
      </c>
      <c r="C243" s="24">
        <v>237457.9</v>
      </c>
      <c r="D243" s="24">
        <v>165788.10000000006</v>
      </c>
      <c r="E243" t="s">
        <v>586</v>
      </c>
      <c r="F243" t="s">
        <v>658</v>
      </c>
    </row>
    <row r="244" spans="1:6" x14ac:dyDescent="0.25">
      <c r="A244">
        <v>622600</v>
      </c>
      <c r="B244" t="s">
        <v>146</v>
      </c>
      <c r="C244" s="24">
        <v>38350</v>
      </c>
      <c r="D244" s="24">
        <v>38800</v>
      </c>
      <c r="E244" t="s">
        <v>586</v>
      </c>
      <c r="F244" t="s">
        <v>658</v>
      </c>
    </row>
    <row r="245" spans="1:6" x14ac:dyDescent="0.25">
      <c r="A245">
        <v>622610</v>
      </c>
      <c r="B245" t="s">
        <v>145</v>
      </c>
      <c r="C245" s="24">
        <v>7879.28</v>
      </c>
      <c r="D245" s="24">
        <v>8520.8100000000013</v>
      </c>
      <c r="E245" t="s">
        <v>586</v>
      </c>
      <c r="F245" t="s">
        <v>658</v>
      </c>
    </row>
    <row r="246" spans="1:6" x14ac:dyDescent="0.25">
      <c r="A246">
        <v>622620</v>
      </c>
      <c r="B246" t="s">
        <v>144</v>
      </c>
      <c r="C246" s="24">
        <v>240000</v>
      </c>
      <c r="D246" s="24">
        <v>240000</v>
      </c>
      <c r="E246" t="s">
        <v>586</v>
      </c>
      <c r="F246" t="s">
        <v>658</v>
      </c>
    </row>
    <row r="247" spans="1:6" x14ac:dyDescent="0.25">
      <c r="A247">
        <v>622690</v>
      </c>
      <c r="B247" t="s">
        <v>143</v>
      </c>
      <c r="C247" s="24">
        <v>121841.68</v>
      </c>
      <c r="D247" s="24">
        <v>113452.00000000001</v>
      </c>
      <c r="E247" t="s">
        <v>586</v>
      </c>
      <c r="F247" t="s">
        <v>658</v>
      </c>
    </row>
    <row r="248" spans="1:6" x14ac:dyDescent="0.25">
      <c r="A248">
        <v>622700</v>
      </c>
      <c r="B248" t="s">
        <v>142</v>
      </c>
      <c r="C248" s="24">
        <v>22708.5</v>
      </c>
      <c r="D248" s="24">
        <v>348.93</v>
      </c>
      <c r="E248" t="s">
        <v>586</v>
      </c>
      <c r="F248" t="s">
        <v>658</v>
      </c>
    </row>
    <row r="249" spans="1:6" x14ac:dyDescent="0.25">
      <c r="A249">
        <v>623100</v>
      </c>
      <c r="B249" t="s">
        <v>141</v>
      </c>
      <c r="C249" s="24">
        <v>3291.52</v>
      </c>
      <c r="D249" s="24">
        <v>6520.71</v>
      </c>
      <c r="E249" t="s">
        <v>586</v>
      </c>
      <c r="F249" t="s">
        <v>659</v>
      </c>
    </row>
    <row r="250" spans="1:6" x14ac:dyDescent="0.25">
      <c r="A250">
        <v>623300</v>
      </c>
      <c r="B250" t="s">
        <v>140</v>
      </c>
      <c r="C250" s="24">
        <v>113911.43</v>
      </c>
      <c r="D250" s="24">
        <v>89345.290000000008</v>
      </c>
      <c r="E250" t="s">
        <v>586</v>
      </c>
      <c r="F250" t="s">
        <v>659</v>
      </c>
    </row>
    <row r="251" spans="1:6" x14ac:dyDescent="0.25">
      <c r="A251">
        <v>623400</v>
      </c>
      <c r="B251" t="s">
        <v>139</v>
      </c>
      <c r="C251" s="24">
        <v>48532.33</v>
      </c>
      <c r="D251" s="24">
        <v>88517.450000000026</v>
      </c>
      <c r="E251" t="s">
        <v>586</v>
      </c>
      <c r="F251" t="s">
        <v>659</v>
      </c>
    </row>
    <row r="252" spans="1:6" x14ac:dyDescent="0.25">
      <c r="A252">
        <v>623500</v>
      </c>
      <c r="B252" t="s">
        <v>138</v>
      </c>
      <c r="C252" s="24">
        <v>226546.48</v>
      </c>
      <c r="D252" s="24">
        <v>178884.71000000002</v>
      </c>
      <c r="E252" t="s">
        <v>586</v>
      </c>
      <c r="F252" t="s">
        <v>659</v>
      </c>
    </row>
    <row r="253" spans="1:6" x14ac:dyDescent="0.25">
      <c r="A253">
        <v>623600</v>
      </c>
      <c r="B253" t="s">
        <v>137</v>
      </c>
      <c r="C253" s="24">
        <v>20360.78</v>
      </c>
      <c r="D253" s="24">
        <v>32647.880000000005</v>
      </c>
      <c r="E253" t="s">
        <v>586</v>
      </c>
      <c r="F253" t="s">
        <v>659</v>
      </c>
    </row>
    <row r="254" spans="1:6" x14ac:dyDescent="0.25">
      <c r="A254">
        <v>623810</v>
      </c>
      <c r="B254" t="s">
        <v>136</v>
      </c>
      <c r="C254" s="24">
        <v>5581.6</v>
      </c>
      <c r="D254" s="24">
        <v>6055</v>
      </c>
      <c r="E254" t="s">
        <v>586</v>
      </c>
      <c r="F254" t="s">
        <v>659</v>
      </c>
    </row>
    <row r="255" spans="1:6" x14ac:dyDescent="0.25">
      <c r="A255">
        <v>623811</v>
      </c>
      <c r="B255" t="s">
        <v>135</v>
      </c>
      <c r="C255" s="24">
        <v>20300</v>
      </c>
      <c r="D255" s="24">
        <v>16650</v>
      </c>
      <c r="E255" t="s">
        <v>586</v>
      </c>
      <c r="F255" t="s">
        <v>659</v>
      </c>
    </row>
    <row r="256" spans="1:6" x14ac:dyDescent="0.25">
      <c r="A256">
        <v>623812</v>
      </c>
      <c r="B256" t="s">
        <v>134</v>
      </c>
      <c r="C256" s="24">
        <v>92862.5</v>
      </c>
      <c r="D256" s="24">
        <v>92864.65</v>
      </c>
      <c r="E256" t="s">
        <v>586</v>
      </c>
      <c r="F256" t="s">
        <v>659</v>
      </c>
    </row>
    <row r="257" spans="1:6" x14ac:dyDescent="0.25">
      <c r="A257">
        <v>623820</v>
      </c>
      <c r="B257" t="s">
        <v>133</v>
      </c>
      <c r="C257" s="24">
        <v>925403.04</v>
      </c>
      <c r="D257" s="24">
        <v>640220.33999999962</v>
      </c>
      <c r="E257" t="s">
        <v>586</v>
      </c>
      <c r="F257" t="s">
        <v>659</v>
      </c>
    </row>
    <row r="258" spans="1:6" x14ac:dyDescent="0.25">
      <c r="A258">
        <v>623830</v>
      </c>
      <c r="B258" t="s">
        <v>132</v>
      </c>
      <c r="C258" s="24">
        <v>9181.93</v>
      </c>
      <c r="D258" s="24">
        <v>3811.24</v>
      </c>
      <c r="E258" t="s">
        <v>586</v>
      </c>
      <c r="F258" t="s">
        <v>659</v>
      </c>
    </row>
    <row r="259" spans="1:6" x14ac:dyDescent="0.25">
      <c r="A259">
        <v>623900</v>
      </c>
      <c r="B259" t="s">
        <v>131</v>
      </c>
      <c r="C259" s="24">
        <v>6156</v>
      </c>
      <c r="D259" s="24">
        <v>414.25</v>
      </c>
      <c r="E259" t="s">
        <v>586</v>
      </c>
      <c r="F259" t="s">
        <v>659</v>
      </c>
    </row>
    <row r="260" spans="1:6" x14ac:dyDescent="0.25">
      <c r="A260">
        <v>624100</v>
      </c>
      <c r="B260" t="s">
        <v>130</v>
      </c>
      <c r="C260" s="24">
        <v>14925.65</v>
      </c>
      <c r="D260" s="24">
        <v>13628.619999999997</v>
      </c>
      <c r="E260" t="s">
        <v>586</v>
      </c>
      <c r="F260" t="s">
        <v>660</v>
      </c>
    </row>
    <row r="261" spans="1:6" x14ac:dyDescent="0.25">
      <c r="A261">
        <v>624110</v>
      </c>
      <c r="B261" t="s">
        <v>129</v>
      </c>
      <c r="C261" s="24">
        <v>587.49</v>
      </c>
      <c r="D261" s="24">
        <v>272.06</v>
      </c>
      <c r="E261" t="s">
        <v>586</v>
      </c>
      <c r="F261" t="s">
        <v>660</v>
      </c>
    </row>
    <row r="262" spans="1:6" x14ac:dyDescent="0.25">
      <c r="A262">
        <v>624190</v>
      </c>
      <c r="B262" t="s">
        <v>128</v>
      </c>
      <c r="C262" s="24">
        <v>786.2</v>
      </c>
      <c r="D262" s="24">
        <v>441.5</v>
      </c>
      <c r="E262" t="s">
        <v>586</v>
      </c>
      <c r="F262" t="s">
        <v>660</v>
      </c>
    </row>
    <row r="263" spans="1:6" x14ac:dyDescent="0.25">
      <c r="A263">
        <v>624200</v>
      </c>
      <c r="B263" t="s">
        <v>127</v>
      </c>
      <c r="C263" s="24">
        <v>491262.11</v>
      </c>
      <c r="D263" s="24">
        <v>439830.99000000005</v>
      </c>
      <c r="E263" t="s">
        <v>586</v>
      </c>
      <c r="F263" t="s">
        <v>660</v>
      </c>
    </row>
    <row r="264" spans="1:6" x14ac:dyDescent="0.25">
      <c r="A264">
        <v>624210</v>
      </c>
      <c r="B264" t="s">
        <v>126</v>
      </c>
      <c r="C264" s="24">
        <v>578933.28</v>
      </c>
      <c r="D264" s="24">
        <v>501018.36999999994</v>
      </c>
      <c r="E264" t="s">
        <v>586</v>
      </c>
      <c r="F264" t="s">
        <v>660</v>
      </c>
    </row>
    <row r="265" spans="1:6" x14ac:dyDescent="0.25">
      <c r="A265">
        <v>625100</v>
      </c>
      <c r="B265" t="s">
        <v>125</v>
      </c>
      <c r="C265" s="24">
        <v>185413.13</v>
      </c>
      <c r="D265" s="24">
        <v>202655.62999999971</v>
      </c>
      <c r="E265" t="s">
        <v>586</v>
      </c>
      <c r="F265" t="s">
        <v>661</v>
      </c>
    </row>
    <row r="266" spans="1:6" x14ac:dyDescent="0.25">
      <c r="A266">
        <v>625150</v>
      </c>
      <c r="B266" t="s">
        <v>124</v>
      </c>
      <c r="C266" s="24">
        <v>664.2</v>
      </c>
      <c r="D266" s="24">
        <v>753.30000000000007</v>
      </c>
      <c r="E266" t="s">
        <v>586</v>
      </c>
      <c r="F266" t="s">
        <v>661</v>
      </c>
    </row>
    <row r="267" spans="1:6" x14ac:dyDescent="0.25">
      <c r="A267">
        <v>625600</v>
      </c>
      <c r="B267" t="s">
        <v>123</v>
      </c>
      <c r="C267" s="24">
        <v>215047.62</v>
      </c>
      <c r="D267" s="24">
        <v>225483.47000000067</v>
      </c>
      <c r="E267" t="s">
        <v>586</v>
      </c>
      <c r="F267" t="s">
        <v>661</v>
      </c>
    </row>
    <row r="268" spans="1:6" x14ac:dyDescent="0.25">
      <c r="A268">
        <v>625700</v>
      </c>
      <c r="B268" t="s">
        <v>122</v>
      </c>
      <c r="C268" s="24">
        <v>39815.269999999997</v>
      </c>
      <c r="D268" s="24">
        <v>32028.460000000006</v>
      </c>
      <c r="E268" t="s">
        <v>586</v>
      </c>
      <c r="F268" t="s">
        <v>661</v>
      </c>
    </row>
    <row r="269" spans="1:6" x14ac:dyDescent="0.25">
      <c r="A269">
        <v>625760</v>
      </c>
      <c r="B269" t="s">
        <v>121</v>
      </c>
      <c r="C269" s="24">
        <v>78038.289999999994</v>
      </c>
      <c r="D269" s="24">
        <v>21899.260000000002</v>
      </c>
      <c r="E269" t="s">
        <v>586</v>
      </c>
      <c r="F269" t="s">
        <v>661</v>
      </c>
    </row>
    <row r="270" spans="1:6" x14ac:dyDescent="0.25">
      <c r="A270">
        <v>625770</v>
      </c>
      <c r="B270" t="s">
        <v>120</v>
      </c>
      <c r="C270" s="24">
        <v>9811.18</v>
      </c>
      <c r="D270" s="24">
        <v>31286.110000000008</v>
      </c>
      <c r="E270" t="s">
        <v>586</v>
      </c>
      <c r="F270" t="s">
        <v>661</v>
      </c>
    </row>
    <row r="271" spans="1:6" x14ac:dyDescent="0.25">
      <c r="A271">
        <v>626001</v>
      </c>
      <c r="B271" t="s">
        <v>119</v>
      </c>
      <c r="C271" s="24">
        <v>40909.08</v>
      </c>
      <c r="D271" s="24">
        <v>41705.069999999971</v>
      </c>
      <c r="E271" t="s">
        <v>586</v>
      </c>
      <c r="F271" t="s">
        <v>662</v>
      </c>
    </row>
    <row r="272" spans="1:6" x14ac:dyDescent="0.25">
      <c r="A272">
        <v>626002</v>
      </c>
      <c r="B272" t="s">
        <v>118</v>
      </c>
      <c r="C272" s="24">
        <v>23315.69</v>
      </c>
      <c r="D272" s="24">
        <v>19148.890000000025</v>
      </c>
      <c r="E272" t="s">
        <v>586</v>
      </c>
      <c r="F272" t="s">
        <v>662</v>
      </c>
    </row>
    <row r="273" spans="1:6" x14ac:dyDescent="0.25">
      <c r="A273">
        <v>626003</v>
      </c>
      <c r="B273" t="s">
        <v>117</v>
      </c>
      <c r="C273" s="24">
        <v>46152.91</v>
      </c>
      <c r="D273" s="24">
        <v>54367.44</v>
      </c>
      <c r="E273" t="s">
        <v>586</v>
      </c>
      <c r="F273" t="s">
        <v>662</v>
      </c>
    </row>
    <row r="274" spans="1:6" x14ac:dyDescent="0.25">
      <c r="A274">
        <v>627800</v>
      </c>
      <c r="B274" t="s">
        <v>116</v>
      </c>
      <c r="C274" s="24">
        <v>52025.22</v>
      </c>
      <c r="D274" s="24">
        <v>47734.730000000032</v>
      </c>
      <c r="E274" t="s">
        <v>586</v>
      </c>
      <c r="F274" t="s">
        <v>663</v>
      </c>
    </row>
    <row r="275" spans="1:6" x14ac:dyDescent="0.25">
      <c r="A275">
        <v>628100</v>
      </c>
      <c r="B275" t="s">
        <v>115</v>
      </c>
      <c r="C275" s="24">
        <v>41705.1</v>
      </c>
      <c r="D275" s="24">
        <v>42264.04</v>
      </c>
      <c r="E275" t="s">
        <v>586</v>
      </c>
      <c r="F275" t="s">
        <v>656</v>
      </c>
    </row>
    <row r="276" spans="1:6" x14ac:dyDescent="0.25">
      <c r="A276">
        <v>628400</v>
      </c>
      <c r="B276" t="s">
        <v>114</v>
      </c>
      <c r="C276" s="24">
        <v>59811.65</v>
      </c>
      <c r="D276" s="24">
        <v>11520.51</v>
      </c>
      <c r="E276" t="s">
        <v>586</v>
      </c>
      <c r="F276" t="s">
        <v>656</v>
      </c>
    </row>
    <row r="277" spans="1:6" x14ac:dyDescent="0.25">
      <c r="A277">
        <v>633300</v>
      </c>
      <c r="B277" t="s">
        <v>113</v>
      </c>
      <c r="C277" s="24">
        <v>87192.81</v>
      </c>
      <c r="D277" s="24">
        <v>84731.43</v>
      </c>
      <c r="E277" t="s">
        <v>587</v>
      </c>
      <c r="F277" t="s">
        <v>664</v>
      </c>
    </row>
    <row r="278" spans="1:6" x14ac:dyDescent="0.25">
      <c r="A278">
        <v>633400</v>
      </c>
      <c r="B278" t="s">
        <v>112</v>
      </c>
      <c r="C278" s="24">
        <v>32069.05</v>
      </c>
      <c r="D278" s="24">
        <v>30680</v>
      </c>
      <c r="E278" t="s">
        <v>587</v>
      </c>
      <c r="F278" t="s">
        <v>664</v>
      </c>
    </row>
    <row r="279" spans="1:6" x14ac:dyDescent="0.25">
      <c r="A279">
        <v>633500</v>
      </c>
      <c r="B279" t="s">
        <v>111</v>
      </c>
      <c r="C279" s="24">
        <v>47006</v>
      </c>
      <c r="D279" s="24">
        <v>44971</v>
      </c>
      <c r="E279" t="s">
        <v>587</v>
      </c>
      <c r="F279" t="s">
        <v>664</v>
      </c>
    </row>
    <row r="280" spans="1:6" x14ac:dyDescent="0.25">
      <c r="A280">
        <v>635110</v>
      </c>
      <c r="B280" t="s">
        <v>110</v>
      </c>
      <c r="C280" s="24">
        <v>305867</v>
      </c>
      <c r="D280" s="24">
        <v>288782</v>
      </c>
      <c r="E280" t="s">
        <v>587</v>
      </c>
      <c r="F280" t="s">
        <v>664</v>
      </c>
    </row>
    <row r="281" spans="1:6" x14ac:dyDescent="0.25">
      <c r="A281">
        <v>635120</v>
      </c>
      <c r="B281" t="s">
        <v>109</v>
      </c>
      <c r="C281" s="24">
        <v>102113.5</v>
      </c>
      <c r="D281" s="24">
        <v>100967.5</v>
      </c>
      <c r="E281" t="s">
        <v>587</v>
      </c>
      <c r="F281" t="s">
        <v>664</v>
      </c>
    </row>
    <row r="282" spans="1:6" x14ac:dyDescent="0.25">
      <c r="A282">
        <v>635140</v>
      </c>
      <c r="B282" t="s">
        <v>108</v>
      </c>
      <c r="C282" s="24">
        <v>12908</v>
      </c>
      <c r="D282" s="24">
        <v>13806</v>
      </c>
      <c r="E282" t="s">
        <v>587</v>
      </c>
      <c r="F282" t="s">
        <v>664</v>
      </c>
    </row>
    <row r="283" spans="1:6" x14ac:dyDescent="0.25">
      <c r="A283">
        <v>635800</v>
      </c>
      <c r="B283" t="s">
        <v>107</v>
      </c>
      <c r="C283" s="24">
        <v>635.95000000000005</v>
      </c>
      <c r="D283" s="24">
        <v>606.18000000000006</v>
      </c>
      <c r="E283" t="s">
        <v>587</v>
      </c>
      <c r="F283" t="s">
        <v>664</v>
      </c>
    </row>
    <row r="284" spans="1:6" x14ac:dyDescent="0.25">
      <c r="A284">
        <v>637100</v>
      </c>
      <c r="B284" t="s">
        <v>106</v>
      </c>
      <c r="C284" s="24">
        <v>30072.65</v>
      </c>
      <c r="D284" s="24">
        <v>25211.09</v>
      </c>
      <c r="E284" t="s">
        <v>587</v>
      </c>
      <c r="F284" t="s">
        <v>664</v>
      </c>
    </row>
    <row r="285" spans="1:6" x14ac:dyDescent="0.25">
      <c r="A285">
        <v>637800</v>
      </c>
      <c r="B285" t="s">
        <v>105</v>
      </c>
      <c r="C285" s="24">
        <v>31792.17</v>
      </c>
      <c r="D285" s="24">
        <v>30673.8</v>
      </c>
      <c r="E285" t="s">
        <v>587</v>
      </c>
      <c r="F285" t="s">
        <v>664</v>
      </c>
    </row>
    <row r="286" spans="1:6" x14ac:dyDescent="0.25">
      <c r="A286">
        <v>641100</v>
      </c>
      <c r="B286" t="s">
        <v>104</v>
      </c>
      <c r="C286" s="24">
        <v>6260747.9199999999</v>
      </c>
      <c r="D286" s="24">
        <v>6037544.6599999946</v>
      </c>
      <c r="E286" t="s">
        <v>588</v>
      </c>
      <c r="F286" t="s">
        <v>665</v>
      </c>
    </row>
    <row r="287" spans="1:6" x14ac:dyDescent="0.25">
      <c r="A287">
        <v>641150</v>
      </c>
      <c r="B287" t="s">
        <v>103</v>
      </c>
      <c r="C287" s="24">
        <v>40411.53</v>
      </c>
      <c r="D287" s="24">
        <v>39972.32</v>
      </c>
      <c r="E287" t="s">
        <v>588</v>
      </c>
      <c r="F287" t="s">
        <v>665</v>
      </c>
    </row>
    <row r="288" spans="1:6" x14ac:dyDescent="0.25">
      <c r="A288">
        <v>641200</v>
      </c>
      <c r="B288" t="s">
        <v>102</v>
      </c>
      <c r="C288" s="24">
        <v>14030</v>
      </c>
      <c r="D288" s="24">
        <v>3958</v>
      </c>
      <c r="E288" t="s">
        <v>588</v>
      </c>
      <c r="F288" t="s">
        <v>665</v>
      </c>
    </row>
    <row r="289" spans="1:6" x14ac:dyDescent="0.25">
      <c r="A289">
        <v>641300</v>
      </c>
      <c r="B289" t="s">
        <v>101</v>
      </c>
      <c r="C289" s="24">
        <v>848575.48</v>
      </c>
      <c r="D289" s="24">
        <v>800893.6100000001</v>
      </c>
      <c r="E289" t="s">
        <v>588</v>
      </c>
      <c r="F289" t="s">
        <v>665</v>
      </c>
    </row>
    <row r="290" spans="1:6" x14ac:dyDescent="0.25">
      <c r="A290">
        <v>641310</v>
      </c>
      <c r="B290" t="s">
        <v>100</v>
      </c>
      <c r="C290" s="24">
        <v>16291.24</v>
      </c>
      <c r="D290" s="24">
        <v>13737.61</v>
      </c>
      <c r="E290" t="s">
        <v>588</v>
      </c>
      <c r="F290" t="s">
        <v>665</v>
      </c>
    </row>
    <row r="291" spans="1:6" x14ac:dyDescent="0.25">
      <c r="A291">
        <v>641400</v>
      </c>
      <c r="B291" t="s">
        <v>99</v>
      </c>
      <c r="C291" s="24">
        <v>221871</v>
      </c>
      <c r="D291" s="24">
        <v>185471</v>
      </c>
      <c r="E291" t="s">
        <v>588</v>
      </c>
      <c r="F291" t="s">
        <v>665</v>
      </c>
    </row>
    <row r="292" spans="1:6" x14ac:dyDescent="0.25">
      <c r="A292">
        <v>641406</v>
      </c>
      <c r="B292" t="s">
        <v>98</v>
      </c>
      <c r="C292" s="24">
        <v>38471.08</v>
      </c>
      <c r="D292" s="24">
        <v>45816.43</v>
      </c>
      <c r="E292" t="s">
        <v>588</v>
      </c>
      <c r="F292" t="s">
        <v>665</v>
      </c>
    </row>
    <row r="293" spans="1:6" x14ac:dyDescent="0.25">
      <c r="A293">
        <v>645100</v>
      </c>
      <c r="B293" t="s">
        <v>97</v>
      </c>
      <c r="C293" s="24">
        <v>2139653.62</v>
      </c>
      <c r="D293" s="24">
        <v>2007869.6699999992</v>
      </c>
      <c r="E293" t="s">
        <v>588</v>
      </c>
      <c r="F293" t="s">
        <v>666</v>
      </c>
    </row>
    <row r="294" spans="1:6" x14ac:dyDescent="0.25">
      <c r="A294">
        <v>645105</v>
      </c>
      <c r="B294" t="s">
        <v>96</v>
      </c>
      <c r="C294" s="24">
        <v>17907.04</v>
      </c>
      <c r="D294" s="24">
        <v>17983.200000000004</v>
      </c>
      <c r="E294" t="s">
        <v>588</v>
      </c>
      <c r="F294" t="s">
        <v>666</v>
      </c>
    </row>
    <row r="295" spans="1:6" x14ac:dyDescent="0.25">
      <c r="A295">
        <v>645210</v>
      </c>
      <c r="B295" t="s">
        <v>95</v>
      </c>
      <c r="C295" s="24">
        <v>189953.99</v>
      </c>
      <c r="D295" s="24">
        <v>128276.62999999999</v>
      </c>
      <c r="E295" t="s">
        <v>588</v>
      </c>
      <c r="F295" t="s">
        <v>666</v>
      </c>
    </row>
    <row r="296" spans="1:6" x14ac:dyDescent="0.25">
      <c r="A296">
        <v>645220</v>
      </c>
      <c r="B296" t="s">
        <v>94</v>
      </c>
      <c r="C296" s="24">
        <v>84869.31</v>
      </c>
      <c r="D296" s="24">
        <v>82776.999999999985</v>
      </c>
      <c r="E296" t="s">
        <v>588</v>
      </c>
      <c r="F296" t="s">
        <v>666</v>
      </c>
    </row>
    <row r="297" spans="1:6" x14ac:dyDescent="0.25">
      <c r="A297">
        <v>645300</v>
      </c>
      <c r="B297" t="s">
        <v>93</v>
      </c>
      <c r="C297" s="24">
        <v>532285.62</v>
      </c>
      <c r="D297" s="24">
        <v>508704.41999999993</v>
      </c>
      <c r="E297" t="s">
        <v>588</v>
      </c>
      <c r="F297" t="s">
        <v>666</v>
      </c>
    </row>
    <row r="298" spans="1:6" x14ac:dyDescent="0.25">
      <c r="A298">
        <v>645500</v>
      </c>
      <c r="B298" t="s">
        <v>92</v>
      </c>
      <c r="C298" s="24">
        <v>5612</v>
      </c>
      <c r="D298" s="24">
        <v>1583.1999999999825</v>
      </c>
      <c r="E298" t="s">
        <v>588</v>
      </c>
      <c r="F298" t="s">
        <v>666</v>
      </c>
    </row>
    <row r="299" spans="1:6" x14ac:dyDescent="0.25">
      <c r="A299">
        <v>645510</v>
      </c>
      <c r="B299" t="s">
        <v>91</v>
      </c>
      <c r="C299" s="24">
        <v>1189.22</v>
      </c>
      <c r="D299" s="24">
        <v>5230.900000000016</v>
      </c>
      <c r="E299" t="s">
        <v>588</v>
      </c>
      <c r="F299" t="s">
        <v>666</v>
      </c>
    </row>
    <row r="300" spans="1:6" x14ac:dyDescent="0.25">
      <c r="A300">
        <v>645520</v>
      </c>
      <c r="B300" t="s">
        <v>90</v>
      </c>
      <c r="C300" s="24">
        <v>0</v>
      </c>
      <c r="D300" s="24">
        <v>37094</v>
      </c>
      <c r="E300" t="s">
        <v>588</v>
      </c>
      <c r="F300" t="s">
        <v>666</v>
      </c>
    </row>
    <row r="301" spans="1:6" x14ac:dyDescent="0.25">
      <c r="A301">
        <v>645900</v>
      </c>
      <c r="B301" t="s">
        <v>89</v>
      </c>
      <c r="C301" s="24">
        <v>-261798</v>
      </c>
      <c r="D301" s="24">
        <v>-279226</v>
      </c>
      <c r="E301" t="s">
        <v>588</v>
      </c>
      <c r="F301" t="s">
        <v>666</v>
      </c>
    </row>
    <row r="302" spans="1:6" x14ac:dyDescent="0.25">
      <c r="A302">
        <v>647200</v>
      </c>
      <c r="B302" t="s">
        <v>88</v>
      </c>
      <c r="C302" s="24">
        <v>32069.53</v>
      </c>
      <c r="D302" s="24">
        <v>30832.69</v>
      </c>
      <c r="E302" t="s">
        <v>588</v>
      </c>
      <c r="F302" t="s">
        <v>666</v>
      </c>
    </row>
    <row r="303" spans="1:6" x14ac:dyDescent="0.25">
      <c r="A303">
        <v>647210</v>
      </c>
      <c r="B303" t="s">
        <v>87</v>
      </c>
      <c r="C303" s="24">
        <v>15879.48</v>
      </c>
      <c r="D303" s="24">
        <v>16488.18</v>
      </c>
      <c r="E303" t="s">
        <v>588</v>
      </c>
      <c r="F303" t="s">
        <v>666</v>
      </c>
    </row>
    <row r="304" spans="1:6" x14ac:dyDescent="0.25">
      <c r="A304">
        <v>647230</v>
      </c>
      <c r="B304" t="s">
        <v>86</v>
      </c>
      <c r="C304" s="24">
        <v>48438.38</v>
      </c>
      <c r="D304" s="24">
        <v>41773.68</v>
      </c>
      <c r="E304" t="s">
        <v>588</v>
      </c>
      <c r="F304" t="s">
        <v>666</v>
      </c>
    </row>
    <row r="305" spans="1:6" x14ac:dyDescent="0.25">
      <c r="A305">
        <v>647500</v>
      </c>
      <c r="B305" t="s">
        <v>85</v>
      </c>
      <c r="C305" s="24">
        <v>18839.150000000001</v>
      </c>
      <c r="D305" s="24">
        <v>17694.38</v>
      </c>
      <c r="E305" t="s">
        <v>588</v>
      </c>
      <c r="F305" t="s">
        <v>666</v>
      </c>
    </row>
    <row r="306" spans="1:6" x14ac:dyDescent="0.25">
      <c r="A306">
        <v>648000</v>
      </c>
      <c r="B306" t="s">
        <v>84</v>
      </c>
      <c r="C306" s="24">
        <v>22702.880000000001</v>
      </c>
      <c r="D306" s="24">
        <v>12075.6</v>
      </c>
      <c r="E306" t="s">
        <v>588</v>
      </c>
      <c r="F306" t="s">
        <v>666</v>
      </c>
    </row>
    <row r="307" spans="1:6" x14ac:dyDescent="0.25">
      <c r="A307">
        <v>648100</v>
      </c>
      <c r="B307" t="s">
        <v>83</v>
      </c>
      <c r="C307" s="24">
        <v>450</v>
      </c>
      <c r="D307" s="24">
        <v>7762</v>
      </c>
      <c r="E307" t="s">
        <v>588</v>
      </c>
      <c r="F307" t="s">
        <v>666</v>
      </c>
    </row>
    <row r="308" spans="1:6" x14ac:dyDescent="0.25">
      <c r="A308">
        <v>651100</v>
      </c>
      <c r="B308" t="s">
        <v>82</v>
      </c>
      <c r="C308" s="24">
        <v>232765.97</v>
      </c>
      <c r="D308" s="24">
        <v>209443.52999999994</v>
      </c>
      <c r="E308" t="s">
        <v>589</v>
      </c>
      <c r="F308" t="s">
        <v>667</v>
      </c>
    </row>
    <row r="309" spans="1:6" x14ac:dyDescent="0.25">
      <c r="A309">
        <v>658000</v>
      </c>
      <c r="B309" t="s">
        <v>81</v>
      </c>
      <c r="C309" s="24">
        <v>265.16000000000003</v>
      </c>
      <c r="D309" s="24">
        <v>76.029999999999987</v>
      </c>
      <c r="E309" t="s">
        <v>589</v>
      </c>
      <c r="F309" t="s">
        <v>667</v>
      </c>
    </row>
    <row r="310" spans="1:6" x14ac:dyDescent="0.25">
      <c r="A310">
        <v>661100</v>
      </c>
      <c r="B310" t="s">
        <v>80</v>
      </c>
      <c r="C310" s="24">
        <v>37524.120000000003</v>
      </c>
      <c r="D310" s="24">
        <v>48558.840000000018</v>
      </c>
      <c r="E310" t="s">
        <v>590</v>
      </c>
      <c r="F310" t="s">
        <v>668</v>
      </c>
    </row>
    <row r="311" spans="1:6" x14ac:dyDescent="0.25">
      <c r="A311">
        <v>661170</v>
      </c>
      <c r="B311" t="s">
        <v>79</v>
      </c>
      <c r="C311" s="24">
        <v>0</v>
      </c>
      <c r="D311" s="24">
        <v>69.180000000000064</v>
      </c>
      <c r="E311" t="s">
        <v>590</v>
      </c>
      <c r="F311" t="s">
        <v>668</v>
      </c>
    </row>
    <row r="312" spans="1:6" x14ac:dyDescent="0.25">
      <c r="A312">
        <v>661500</v>
      </c>
      <c r="B312" t="s">
        <v>78</v>
      </c>
      <c r="C312" s="24">
        <v>43356.18</v>
      </c>
      <c r="D312" s="24">
        <v>47884.700000000004</v>
      </c>
      <c r="E312" t="s">
        <v>590</v>
      </c>
      <c r="F312" t="s">
        <v>668</v>
      </c>
    </row>
    <row r="313" spans="1:6" x14ac:dyDescent="0.25">
      <c r="A313">
        <v>661510</v>
      </c>
      <c r="B313" t="s">
        <v>77</v>
      </c>
      <c r="C313" s="24">
        <v>11947.01</v>
      </c>
      <c r="D313" s="24">
        <v>856.47</v>
      </c>
      <c r="E313" t="s">
        <v>590</v>
      </c>
      <c r="F313" t="s">
        <v>668</v>
      </c>
    </row>
    <row r="314" spans="1:6" x14ac:dyDescent="0.25">
      <c r="A314">
        <v>665000</v>
      </c>
      <c r="B314" t="s">
        <v>76</v>
      </c>
      <c r="C314" s="24">
        <v>21278.49</v>
      </c>
      <c r="D314" s="24">
        <v>20020.509999999995</v>
      </c>
      <c r="E314" t="s">
        <v>590</v>
      </c>
      <c r="F314" t="s">
        <v>668</v>
      </c>
    </row>
    <row r="315" spans="1:6" x14ac:dyDescent="0.25">
      <c r="A315">
        <v>666000</v>
      </c>
      <c r="B315" t="s">
        <v>75</v>
      </c>
      <c r="C315" s="24">
        <v>140812.74</v>
      </c>
      <c r="D315" s="24">
        <v>121914.38999999996</v>
      </c>
      <c r="E315" t="s">
        <v>590</v>
      </c>
      <c r="F315" t="s">
        <v>669</v>
      </c>
    </row>
    <row r="316" spans="1:6" x14ac:dyDescent="0.25">
      <c r="A316">
        <v>668000</v>
      </c>
      <c r="B316" t="s">
        <v>74</v>
      </c>
      <c r="C316" s="24">
        <v>0</v>
      </c>
      <c r="D316" s="24">
        <v>3736.88</v>
      </c>
      <c r="E316" t="s">
        <v>590</v>
      </c>
      <c r="F316" t="s">
        <v>668</v>
      </c>
    </row>
    <row r="317" spans="1:6" x14ac:dyDescent="0.25">
      <c r="A317">
        <v>668100</v>
      </c>
      <c r="B317" t="s">
        <v>73</v>
      </c>
      <c r="C317" s="24">
        <v>48168.45</v>
      </c>
      <c r="D317" s="24">
        <v>35648.28</v>
      </c>
      <c r="E317" t="s">
        <v>590</v>
      </c>
      <c r="F317" t="s">
        <v>668</v>
      </c>
    </row>
    <row r="318" spans="1:6" x14ac:dyDescent="0.25">
      <c r="A318">
        <v>671200</v>
      </c>
      <c r="B318" t="s">
        <v>72</v>
      </c>
      <c r="C318" s="24">
        <v>36.6</v>
      </c>
      <c r="D318" s="24">
        <v>180.9</v>
      </c>
      <c r="E318" t="s">
        <v>591</v>
      </c>
      <c r="F318" t="s">
        <v>670</v>
      </c>
    </row>
    <row r="319" spans="1:6" x14ac:dyDescent="0.25">
      <c r="A319">
        <v>671400</v>
      </c>
      <c r="B319" t="s">
        <v>71</v>
      </c>
      <c r="C319" s="24">
        <v>2352.2399999999998</v>
      </c>
      <c r="D319" s="24">
        <v>2338.86</v>
      </c>
      <c r="E319" t="s">
        <v>591</v>
      </c>
      <c r="F319" t="s">
        <v>670</v>
      </c>
    </row>
    <row r="320" spans="1:6" x14ac:dyDescent="0.25">
      <c r="A320">
        <v>671410</v>
      </c>
      <c r="B320" t="s">
        <v>68</v>
      </c>
      <c r="C320" s="24">
        <v>3108.47</v>
      </c>
      <c r="D320" s="24">
        <v>223.02</v>
      </c>
      <c r="E320" t="s">
        <v>591</v>
      </c>
      <c r="F320" t="s">
        <v>670</v>
      </c>
    </row>
    <row r="321" spans="1:6" x14ac:dyDescent="0.25">
      <c r="A321">
        <v>671600</v>
      </c>
      <c r="B321" t="s">
        <v>70</v>
      </c>
      <c r="C321" s="24">
        <v>38304.660000000003</v>
      </c>
      <c r="D321" s="24">
        <v>58508.35</v>
      </c>
      <c r="E321" t="s">
        <v>591</v>
      </c>
      <c r="F321" t="s">
        <v>670</v>
      </c>
    </row>
    <row r="322" spans="1:6" x14ac:dyDescent="0.25">
      <c r="A322">
        <v>672100</v>
      </c>
      <c r="B322" t="s">
        <v>69</v>
      </c>
      <c r="C322" s="24">
        <v>36366.61</v>
      </c>
      <c r="D322" s="24">
        <v>22292.55</v>
      </c>
      <c r="E322" t="s">
        <v>591</v>
      </c>
      <c r="F322" t="s">
        <v>670</v>
      </c>
    </row>
    <row r="323" spans="1:6" x14ac:dyDescent="0.25">
      <c r="A323">
        <v>672110</v>
      </c>
      <c r="B323" t="s">
        <v>68</v>
      </c>
      <c r="C323" s="24">
        <v>5283.7</v>
      </c>
      <c r="D323" s="24">
        <v>2329.52</v>
      </c>
      <c r="E323" t="s">
        <v>591</v>
      </c>
      <c r="F323" t="s">
        <v>670</v>
      </c>
    </row>
    <row r="324" spans="1:6" x14ac:dyDescent="0.25">
      <c r="A324">
        <v>672200</v>
      </c>
      <c r="B324" t="s">
        <v>67</v>
      </c>
      <c r="C324" s="24">
        <v>20485.900000000001</v>
      </c>
      <c r="D324" s="24">
        <v>32336.09</v>
      </c>
      <c r="E324" t="s">
        <v>591</v>
      </c>
      <c r="F324" t="s">
        <v>670</v>
      </c>
    </row>
    <row r="325" spans="1:6" x14ac:dyDescent="0.25">
      <c r="A325">
        <v>675200</v>
      </c>
      <c r="B325" t="s">
        <v>66</v>
      </c>
      <c r="C325" s="24">
        <v>450392.49</v>
      </c>
      <c r="D325" s="24">
        <v>500000</v>
      </c>
      <c r="E325" t="s">
        <v>591</v>
      </c>
      <c r="F325" t="s">
        <v>671</v>
      </c>
    </row>
    <row r="326" spans="1:6" x14ac:dyDescent="0.25">
      <c r="A326">
        <v>678000</v>
      </c>
      <c r="B326" t="s">
        <v>65</v>
      </c>
      <c r="C326" s="24">
        <v>2752</v>
      </c>
      <c r="D326" s="24">
        <v>522752</v>
      </c>
      <c r="E326" t="s">
        <v>591</v>
      </c>
      <c r="F326" t="s">
        <v>671</v>
      </c>
    </row>
    <row r="327" spans="1:6" x14ac:dyDescent="0.25">
      <c r="A327">
        <v>681110</v>
      </c>
      <c r="B327" t="s">
        <v>64</v>
      </c>
      <c r="C327" s="24">
        <v>123201.21</v>
      </c>
      <c r="D327" s="24">
        <v>26415.99</v>
      </c>
      <c r="E327" t="s">
        <v>589</v>
      </c>
      <c r="F327" t="s">
        <v>672</v>
      </c>
    </row>
    <row r="328" spans="1:6" x14ac:dyDescent="0.25">
      <c r="A328">
        <v>681120</v>
      </c>
      <c r="B328" t="s">
        <v>63</v>
      </c>
      <c r="C328" s="24">
        <v>1325028.76</v>
      </c>
      <c r="D328" s="24">
        <v>1206659.1399999999</v>
      </c>
      <c r="E328" t="s">
        <v>589</v>
      </c>
      <c r="F328" t="s">
        <v>672</v>
      </c>
    </row>
    <row r="329" spans="1:6" x14ac:dyDescent="0.25">
      <c r="A329">
        <v>681730</v>
      </c>
      <c r="B329" t="s">
        <v>62</v>
      </c>
      <c r="C329" s="24">
        <v>2043322</v>
      </c>
      <c r="D329" s="24">
        <v>2016540</v>
      </c>
      <c r="E329" t="s">
        <v>589</v>
      </c>
      <c r="F329" t="s">
        <v>673</v>
      </c>
    </row>
    <row r="330" spans="1:6" x14ac:dyDescent="0.25">
      <c r="A330">
        <v>681740</v>
      </c>
      <c r="B330" t="s">
        <v>62</v>
      </c>
      <c r="C330" s="24">
        <v>40585.5</v>
      </c>
      <c r="D330" s="24">
        <v>3865.37</v>
      </c>
      <c r="E330" t="s">
        <v>589</v>
      </c>
      <c r="F330" t="s">
        <v>673</v>
      </c>
    </row>
    <row r="331" spans="1:6" x14ac:dyDescent="0.25">
      <c r="A331">
        <v>687100</v>
      </c>
      <c r="B331" t="s">
        <v>61</v>
      </c>
      <c r="C331" s="24">
        <v>11990.6</v>
      </c>
      <c r="D331" s="24">
        <v>65742.070000000007</v>
      </c>
      <c r="E331" t="s">
        <v>591</v>
      </c>
      <c r="F331" t="s">
        <v>674</v>
      </c>
    </row>
    <row r="332" spans="1:6" x14ac:dyDescent="0.25">
      <c r="A332">
        <v>687300</v>
      </c>
      <c r="B332" t="s">
        <v>60</v>
      </c>
      <c r="C332" s="24">
        <v>50354</v>
      </c>
      <c r="D332" s="24">
        <v>0</v>
      </c>
      <c r="E332" t="s">
        <v>591</v>
      </c>
      <c r="F332" t="s">
        <v>674</v>
      </c>
    </row>
    <row r="333" spans="1:6" x14ac:dyDescent="0.25">
      <c r="A333">
        <v>687500</v>
      </c>
      <c r="B333" t="s">
        <v>59</v>
      </c>
      <c r="C333" s="24">
        <v>618577</v>
      </c>
      <c r="D333" s="24">
        <v>126819</v>
      </c>
      <c r="E333" t="s">
        <v>591</v>
      </c>
      <c r="F333" t="s">
        <v>674</v>
      </c>
    </row>
    <row r="334" spans="1:6" x14ac:dyDescent="0.25">
      <c r="A334">
        <v>687600</v>
      </c>
      <c r="B334" t="s">
        <v>58</v>
      </c>
      <c r="C334" s="24">
        <v>803256</v>
      </c>
      <c r="D334" s="24">
        <v>444620</v>
      </c>
      <c r="E334" t="s">
        <v>591</v>
      </c>
      <c r="F334" t="s">
        <v>674</v>
      </c>
    </row>
    <row r="335" spans="1:6" x14ac:dyDescent="0.25">
      <c r="A335">
        <v>691000</v>
      </c>
      <c r="B335" t="s">
        <v>57</v>
      </c>
      <c r="C335" s="24">
        <v>98094</v>
      </c>
      <c r="D335" s="24">
        <v>102552</v>
      </c>
      <c r="E335" t="s">
        <v>592</v>
      </c>
      <c r="F335" t="s">
        <v>675</v>
      </c>
    </row>
    <row r="336" spans="1:6" x14ac:dyDescent="0.25">
      <c r="A336">
        <v>695000</v>
      </c>
      <c r="B336" t="s">
        <v>56</v>
      </c>
      <c r="C336" s="24">
        <v>343495</v>
      </c>
      <c r="D336" s="24">
        <v>297695</v>
      </c>
      <c r="E336" t="s">
        <v>592</v>
      </c>
      <c r="F336" t="s">
        <v>676</v>
      </c>
    </row>
    <row r="337" spans="1:6" x14ac:dyDescent="0.25">
      <c r="A337">
        <v>699000</v>
      </c>
      <c r="B337" t="s">
        <v>55</v>
      </c>
      <c r="C337" s="24">
        <v>-235953</v>
      </c>
      <c r="D337" s="24">
        <v>-224462</v>
      </c>
      <c r="E337" t="s">
        <v>592</v>
      </c>
      <c r="F337" t="s">
        <v>676</v>
      </c>
    </row>
    <row r="338" spans="1:6" x14ac:dyDescent="0.25">
      <c r="A338">
        <v>701101</v>
      </c>
      <c r="B338" t="s">
        <v>54</v>
      </c>
      <c r="C338" s="24">
        <v>-17447094.620000001</v>
      </c>
      <c r="D338" s="24">
        <v>-16716641.090001024</v>
      </c>
      <c r="E338" t="s">
        <v>593</v>
      </c>
      <c r="F338" t="s">
        <v>677</v>
      </c>
    </row>
    <row r="339" spans="1:6" x14ac:dyDescent="0.25">
      <c r="A339">
        <v>701102</v>
      </c>
      <c r="B339" t="s">
        <v>53</v>
      </c>
      <c r="C339" s="24">
        <v>-6012588.4100000001</v>
      </c>
      <c r="D339" s="24">
        <v>-5759066.1099999743</v>
      </c>
      <c r="E339" t="s">
        <v>593</v>
      </c>
      <c r="F339" t="s">
        <v>677</v>
      </c>
    </row>
    <row r="340" spans="1:6" x14ac:dyDescent="0.25">
      <c r="A340">
        <v>701103</v>
      </c>
      <c r="B340" t="s">
        <v>52</v>
      </c>
      <c r="C340" s="24">
        <v>-12025205.98</v>
      </c>
      <c r="D340" s="24">
        <v>-9340547.2600000184</v>
      </c>
      <c r="E340" t="s">
        <v>593</v>
      </c>
      <c r="F340" t="s">
        <v>677</v>
      </c>
    </row>
    <row r="341" spans="1:6" x14ac:dyDescent="0.25">
      <c r="A341">
        <v>703100</v>
      </c>
      <c r="B341" t="s">
        <v>51</v>
      </c>
      <c r="C341" s="24">
        <v>-143683.18</v>
      </c>
      <c r="D341" s="24">
        <v>-154113.70000000001</v>
      </c>
      <c r="E341" t="s">
        <v>593</v>
      </c>
      <c r="F341" t="s">
        <v>677</v>
      </c>
    </row>
    <row r="342" spans="1:6" x14ac:dyDescent="0.25">
      <c r="A342">
        <v>706101</v>
      </c>
      <c r="B342" t="s">
        <v>50</v>
      </c>
      <c r="C342" s="24">
        <v>11742.27</v>
      </c>
      <c r="D342" s="24">
        <v>1450.3799999999999</v>
      </c>
      <c r="E342" t="s">
        <v>593</v>
      </c>
      <c r="F342" t="s">
        <v>678</v>
      </c>
    </row>
    <row r="343" spans="1:6" x14ac:dyDescent="0.25">
      <c r="A343">
        <v>706102</v>
      </c>
      <c r="B343" t="s">
        <v>49</v>
      </c>
      <c r="C343" s="24">
        <v>7658.76</v>
      </c>
      <c r="D343" s="24">
        <v>1372.42</v>
      </c>
      <c r="E343" t="s">
        <v>593</v>
      </c>
      <c r="F343" t="s">
        <v>678</v>
      </c>
    </row>
    <row r="344" spans="1:6" x14ac:dyDescent="0.25">
      <c r="A344">
        <v>706103</v>
      </c>
      <c r="B344" t="s">
        <v>48</v>
      </c>
      <c r="C344" s="24">
        <v>10248.030000000001</v>
      </c>
      <c r="D344" s="24">
        <v>6152.23</v>
      </c>
      <c r="E344" t="s">
        <v>593</v>
      </c>
      <c r="F344" t="s">
        <v>678</v>
      </c>
    </row>
    <row r="345" spans="1:6" x14ac:dyDescent="0.25">
      <c r="A345">
        <v>706201</v>
      </c>
      <c r="B345" t="s">
        <v>47</v>
      </c>
      <c r="C345" s="24">
        <v>-15394.86</v>
      </c>
      <c r="D345" s="24">
        <v>-14723.669999999998</v>
      </c>
      <c r="E345" t="s">
        <v>593</v>
      </c>
      <c r="F345" t="s">
        <v>678</v>
      </c>
    </row>
    <row r="346" spans="1:6" x14ac:dyDescent="0.25">
      <c r="A346">
        <v>707100</v>
      </c>
      <c r="B346" t="s">
        <v>46</v>
      </c>
      <c r="C346" s="24">
        <v>-736.7</v>
      </c>
      <c r="D346" s="24">
        <v>0</v>
      </c>
      <c r="E346" t="s">
        <v>593</v>
      </c>
      <c r="F346" t="s">
        <v>679</v>
      </c>
    </row>
    <row r="347" spans="1:6" x14ac:dyDescent="0.25">
      <c r="A347">
        <v>707101</v>
      </c>
      <c r="B347" t="s">
        <v>45</v>
      </c>
      <c r="C347" s="24">
        <v>-2796106.95</v>
      </c>
      <c r="D347" s="24">
        <v>-2889582.8600000245</v>
      </c>
      <c r="E347" t="s">
        <v>593</v>
      </c>
      <c r="F347" t="s">
        <v>679</v>
      </c>
    </row>
    <row r="348" spans="1:6" x14ac:dyDescent="0.25">
      <c r="A348">
        <v>707102</v>
      </c>
      <c r="B348" t="s">
        <v>44</v>
      </c>
      <c r="C348" s="24">
        <v>-291869.12</v>
      </c>
      <c r="D348" s="24">
        <v>-289724.24</v>
      </c>
      <c r="E348" t="s">
        <v>593</v>
      </c>
      <c r="F348" t="s">
        <v>679</v>
      </c>
    </row>
    <row r="349" spans="1:6" x14ac:dyDescent="0.25">
      <c r="A349">
        <v>707103</v>
      </c>
      <c r="B349" t="s">
        <v>43</v>
      </c>
      <c r="C349" s="24">
        <v>-573039.19999999995</v>
      </c>
      <c r="D349" s="24">
        <v>-783145.98000000021</v>
      </c>
      <c r="E349" t="s">
        <v>593</v>
      </c>
      <c r="F349" t="s">
        <v>679</v>
      </c>
    </row>
    <row r="350" spans="1:6" x14ac:dyDescent="0.25">
      <c r="A350">
        <v>707920</v>
      </c>
      <c r="B350" t="s">
        <v>42</v>
      </c>
      <c r="C350" s="24">
        <v>-92862.5</v>
      </c>
      <c r="D350" s="24">
        <v>-92864.64999999998</v>
      </c>
      <c r="E350" t="s">
        <v>593</v>
      </c>
      <c r="F350" t="s">
        <v>679</v>
      </c>
    </row>
    <row r="351" spans="1:6" x14ac:dyDescent="0.25">
      <c r="A351">
        <v>708400</v>
      </c>
      <c r="B351" t="s">
        <v>41</v>
      </c>
      <c r="C351" s="24">
        <v>-240792</v>
      </c>
      <c r="D351" s="24">
        <v>-244000</v>
      </c>
      <c r="E351" t="s">
        <v>593</v>
      </c>
      <c r="F351" t="s">
        <v>678</v>
      </c>
    </row>
    <row r="352" spans="1:6" x14ac:dyDescent="0.25">
      <c r="A352">
        <v>708500</v>
      </c>
      <c r="B352" t="s">
        <v>40</v>
      </c>
      <c r="C352" s="24">
        <v>-38.5</v>
      </c>
      <c r="D352" s="24">
        <v>-10</v>
      </c>
      <c r="E352" t="s">
        <v>593</v>
      </c>
      <c r="F352" t="s">
        <v>678</v>
      </c>
    </row>
    <row r="353" spans="1:6" x14ac:dyDescent="0.25">
      <c r="A353">
        <v>708501</v>
      </c>
      <c r="B353" t="s">
        <v>39</v>
      </c>
      <c r="C353" s="24">
        <v>-40119.699999999997</v>
      </c>
      <c r="D353" s="24">
        <v>-37525.949999999211</v>
      </c>
      <c r="E353" t="s">
        <v>593</v>
      </c>
      <c r="F353" t="s">
        <v>678</v>
      </c>
    </row>
    <row r="354" spans="1:6" x14ac:dyDescent="0.25">
      <c r="A354">
        <v>708502</v>
      </c>
      <c r="B354" t="s">
        <v>38</v>
      </c>
      <c r="C354" s="24">
        <v>-7432.72</v>
      </c>
      <c r="D354" s="24">
        <v>-12630.870000000006</v>
      </c>
      <c r="E354" t="s">
        <v>593</v>
      </c>
      <c r="F354" t="s">
        <v>678</v>
      </c>
    </row>
    <row r="355" spans="1:6" x14ac:dyDescent="0.25">
      <c r="A355">
        <v>708503</v>
      </c>
      <c r="B355" t="s">
        <v>37</v>
      </c>
      <c r="C355" s="24">
        <v>-63112.18</v>
      </c>
      <c r="D355" s="24">
        <v>-32743.960000000003</v>
      </c>
      <c r="E355" t="s">
        <v>593</v>
      </c>
      <c r="F355" t="s">
        <v>678</v>
      </c>
    </row>
    <row r="356" spans="1:6" x14ac:dyDescent="0.25">
      <c r="A356">
        <v>708800</v>
      </c>
      <c r="B356" t="s">
        <v>36</v>
      </c>
      <c r="C356" s="24">
        <v>-1665</v>
      </c>
      <c r="D356" s="24">
        <v>-1040</v>
      </c>
      <c r="E356" t="s">
        <v>593</v>
      </c>
      <c r="F356" t="s">
        <v>678</v>
      </c>
    </row>
    <row r="357" spans="1:6" x14ac:dyDescent="0.25">
      <c r="A357">
        <v>708801</v>
      </c>
      <c r="B357" t="s">
        <v>35</v>
      </c>
      <c r="C357" s="24">
        <v>-2922.5</v>
      </c>
      <c r="D357" s="24">
        <v>-4128</v>
      </c>
      <c r="E357" t="s">
        <v>593</v>
      </c>
      <c r="F357" t="s">
        <v>678</v>
      </c>
    </row>
    <row r="358" spans="1:6" x14ac:dyDescent="0.25">
      <c r="A358">
        <v>708802</v>
      </c>
      <c r="B358" t="s">
        <v>34</v>
      </c>
      <c r="C358" s="24">
        <v>-3652</v>
      </c>
      <c r="D358" s="24">
        <v>-3746</v>
      </c>
      <c r="E358" t="s">
        <v>593</v>
      </c>
      <c r="F358" t="s">
        <v>678</v>
      </c>
    </row>
    <row r="359" spans="1:6" x14ac:dyDescent="0.25">
      <c r="A359">
        <v>708803</v>
      </c>
      <c r="B359" t="s">
        <v>33</v>
      </c>
      <c r="C359" s="24">
        <v>-7111</v>
      </c>
      <c r="D359" s="24">
        <v>-6036</v>
      </c>
      <c r="E359" t="s">
        <v>593</v>
      </c>
      <c r="F359" t="s">
        <v>678</v>
      </c>
    </row>
    <row r="360" spans="1:6" x14ac:dyDescent="0.25">
      <c r="A360">
        <v>709111</v>
      </c>
      <c r="B360" t="s">
        <v>32</v>
      </c>
      <c r="C360" s="24">
        <v>0</v>
      </c>
      <c r="D360" s="24">
        <v>52086.55</v>
      </c>
      <c r="E360" t="s">
        <v>593</v>
      </c>
      <c r="F360" t="s">
        <v>677</v>
      </c>
    </row>
    <row r="361" spans="1:6" x14ac:dyDescent="0.25">
      <c r="A361">
        <v>709112</v>
      </c>
      <c r="B361" t="s">
        <v>31</v>
      </c>
      <c r="C361" s="24">
        <v>678</v>
      </c>
      <c r="D361" s="24">
        <v>2974.27</v>
      </c>
      <c r="E361" t="s">
        <v>593</v>
      </c>
      <c r="F361" t="s">
        <v>677</v>
      </c>
    </row>
    <row r="362" spans="1:6" x14ac:dyDescent="0.25">
      <c r="A362">
        <v>709210</v>
      </c>
      <c r="B362" t="s">
        <v>30</v>
      </c>
      <c r="C362" s="24">
        <v>498928.94</v>
      </c>
      <c r="D362" s="24">
        <v>467635.85</v>
      </c>
      <c r="E362" t="s">
        <v>593</v>
      </c>
      <c r="F362" t="s">
        <v>677</v>
      </c>
    </row>
    <row r="363" spans="1:6" x14ac:dyDescent="0.25">
      <c r="A363">
        <v>709211</v>
      </c>
      <c r="B363" t="s">
        <v>29</v>
      </c>
      <c r="C363" s="24">
        <v>2140515.65</v>
      </c>
      <c r="D363" s="24">
        <v>2097877.9700000002</v>
      </c>
      <c r="E363" t="s">
        <v>593</v>
      </c>
      <c r="F363" t="s">
        <v>677</v>
      </c>
    </row>
    <row r="364" spans="1:6" x14ac:dyDescent="0.25">
      <c r="A364">
        <v>709212</v>
      </c>
      <c r="B364" t="s">
        <v>28</v>
      </c>
      <c r="C364" s="24">
        <v>116612.13</v>
      </c>
      <c r="D364" s="24">
        <v>89559.81</v>
      </c>
      <c r="E364" t="s">
        <v>593</v>
      </c>
      <c r="F364" t="s">
        <v>677</v>
      </c>
    </row>
    <row r="365" spans="1:6" x14ac:dyDescent="0.25">
      <c r="A365">
        <v>709213</v>
      </c>
      <c r="B365" t="s">
        <v>27</v>
      </c>
      <c r="C365" s="24">
        <v>67884.77</v>
      </c>
      <c r="D365" s="24">
        <v>74017.010000000009</v>
      </c>
      <c r="E365" t="s">
        <v>593</v>
      </c>
      <c r="F365" t="s">
        <v>677</v>
      </c>
    </row>
    <row r="366" spans="1:6" x14ac:dyDescent="0.25">
      <c r="A366">
        <v>709411</v>
      </c>
      <c r="B366" t="s">
        <v>26</v>
      </c>
      <c r="C366" s="24">
        <v>37461.97</v>
      </c>
      <c r="D366" s="24">
        <v>0</v>
      </c>
      <c r="E366" t="s">
        <v>593</v>
      </c>
      <c r="F366" t="s">
        <v>678</v>
      </c>
    </row>
    <row r="367" spans="1:6" x14ac:dyDescent="0.25">
      <c r="A367">
        <v>709412</v>
      </c>
      <c r="B367" t="s">
        <v>25</v>
      </c>
      <c r="C367" s="24">
        <v>1226.98</v>
      </c>
      <c r="D367" s="24">
        <v>0</v>
      </c>
      <c r="E367" t="s">
        <v>593</v>
      </c>
      <c r="F367" t="s">
        <v>678</v>
      </c>
    </row>
    <row r="368" spans="1:6" x14ac:dyDescent="0.25">
      <c r="A368">
        <v>713300</v>
      </c>
      <c r="B368" t="s">
        <v>24</v>
      </c>
      <c r="C368" s="24">
        <v>-485564</v>
      </c>
      <c r="D368" s="24">
        <v>-803093</v>
      </c>
      <c r="E368" t="s">
        <v>594</v>
      </c>
      <c r="F368" t="s">
        <v>680</v>
      </c>
    </row>
    <row r="369" spans="1:6" x14ac:dyDescent="0.25">
      <c r="A369">
        <v>713500</v>
      </c>
      <c r="B369" t="s">
        <v>23</v>
      </c>
      <c r="C369" s="24">
        <v>-680998</v>
      </c>
      <c r="D369" s="24">
        <v>48584</v>
      </c>
      <c r="E369" t="s">
        <v>594</v>
      </c>
      <c r="F369" t="s">
        <v>680</v>
      </c>
    </row>
    <row r="370" spans="1:6" x14ac:dyDescent="0.25">
      <c r="A370">
        <v>722000</v>
      </c>
      <c r="B370" t="s">
        <v>22</v>
      </c>
      <c r="C370" s="24">
        <v>-140172.76</v>
      </c>
      <c r="D370" s="24">
        <v>-107160.42000000001</v>
      </c>
      <c r="E370" t="s">
        <v>594</v>
      </c>
      <c r="F370" t="s">
        <v>681</v>
      </c>
    </row>
    <row r="371" spans="1:6" x14ac:dyDescent="0.25">
      <c r="A371">
        <v>740000</v>
      </c>
      <c r="B371" t="s">
        <v>21</v>
      </c>
      <c r="C371" s="24">
        <v>-24057.71</v>
      </c>
      <c r="D371" s="24">
        <v>-24621.609999999997</v>
      </c>
      <c r="E371" t="s">
        <v>594</v>
      </c>
      <c r="F371" t="s">
        <v>682</v>
      </c>
    </row>
    <row r="372" spans="1:6" x14ac:dyDescent="0.25">
      <c r="A372">
        <v>758000</v>
      </c>
      <c r="B372" t="s">
        <v>20</v>
      </c>
      <c r="C372" s="24">
        <v>-135.69999999999999</v>
      </c>
      <c r="D372" s="24">
        <v>-83.260000000000147</v>
      </c>
      <c r="E372" t="s">
        <v>594</v>
      </c>
      <c r="F372" t="s">
        <v>683</v>
      </c>
    </row>
    <row r="373" spans="1:6" x14ac:dyDescent="0.25">
      <c r="A373">
        <v>762600</v>
      </c>
      <c r="B373" t="s">
        <v>19</v>
      </c>
      <c r="C373" s="24">
        <v>-12575.38</v>
      </c>
      <c r="D373" s="24">
        <v>-22061.59</v>
      </c>
      <c r="E373" t="s">
        <v>590</v>
      </c>
      <c r="F373" t="s">
        <v>684</v>
      </c>
    </row>
    <row r="374" spans="1:6" x14ac:dyDescent="0.25">
      <c r="A374">
        <v>765000</v>
      </c>
      <c r="B374" t="s">
        <v>18</v>
      </c>
      <c r="C374" s="24">
        <v>-158111.79</v>
      </c>
      <c r="D374" s="24">
        <v>-140270.6400000001</v>
      </c>
      <c r="E374" t="s">
        <v>590</v>
      </c>
      <c r="F374" t="s">
        <v>684</v>
      </c>
    </row>
    <row r="375" spans="1:6" x14ac:dyDescent="0.25">
      <c r="A375">
        <v>766000</v>
      </c>
      <c r="B375" t="s">
        <v>17</v>
      </c>
      <c r="C375" s="24">
        <v>-8937.2000000000007</v>
      </c>
      <c r="D375" s="24">
        <v>-9257.8900000000012</v>
      </c>
      <c r="E375" t="s">
        <v>590</v>
      </c>
      <c r="F375" t="s">
        <v>685</v>
      </c>
    </row>
    <row r="376" spans="1:6" x14ac:dyDescent="0.25">
      <c r="A376">
        <v>768000</v>
      </c>
      <c r="B376" t="s">
        <v>16</v>
      </c>
      <c r="C376" s="24">
        <v>-429.08</v>
      </c>
      <c r="D376" s="24">
        <v>-2233.8700000000003</v>
      </c>
      <c r="E376" t="s">
        <v>590</v>
      </c>
      <c r="F376" t="s">
        <v>686</v>
      </c>
    </row>
    <row r="377" spans="1:6" x14ac:dyDescent="0.25">
      <c r="A377">
        <v>772800</v>
      </c>
      <c r="B377" t="s">
        <v>15</v>
      </c>
      <c r="C377" s="24">
        <v>-74276.429999999993</v>
      </c>
      <c r="D377" s="24">
        <v>-96506.270000000048</v>
      </c>
      <c r="E377" t="s">
        <v>591</v>
      </c>
      <c r="F377" t="s">
        <v>687</v>
      </c>
    </row>
    <row r="378" spans="1:6" x14ac:dyDescent="0.25">
      <c r="A378">
        <v>772810</v>
      </c>
      <c r="B378" t="s">
        <v>14</v>
      </c>
      <c r="C378" s="24">
        <v>-11492.39</v>
      </c>
      <c r="D378" s="24">
        <v>-1659.9700000000005</v>
      </c>
      <c r="E378" t="s">
        <v>591</v>
      </c>
      <c r="F378" t="s">
        <v>687</v>
      </c>
    </row>
    <row r="379" spans="1:6" x14ac:dyDescent="0.25">
      <c r="A379">
        <v>775100</v>
      </c>
      <c r="B379" t="s">
        <v>13</v>
      </c>
      <c r="C379" s="24">
        <v>-105566.56</v>
      </c>
      <c r="D379" s="24">
        <v>0</v>
      </c>
      <c r="E379" t="s">
        <v>591</v>
      </c>
      <c r="F379" t="s">
        <v>688</v>
      </c>
    </row>
    <row r="380" spans="1:6" x14ac:dyDescent="0.25">
      <c r="A380">
        <v>775110</v>
      </c>
      <c r="B380" t="s">
        <v>12</v>
      </c>
      <c r="C380" s="24">
        <v>0</v>
      </c>
      <c r="D380" s="24">
        <v>-105563</v>
      </c>
      <c r="E380" t="s">
        <v>591</v>
      </c>
      <c r="F380" t="s">
        <v>688</v>
      </c>
    </row>
    <row r="381" spans="1:6" x14ac:dyDescent="0.25">
      <c r="A381">
        <v>775200</v>
      </c>
      <c r="B381" t="s">
        <v>11</v>
      </c>
      <c r="C381" s="24">
        <v>-452798.22</v>
      </c>
      <c r="D381" s="24">
        <v>-500000</v>
      </c>
      <c r="E381" t="s">
        <v>591</v>
      </c>
      <c r="F381" t="s">
        <v>688</v>
      </c>
    </row>
    <row r="382" spans="1:6" x14ac:dyDescent="0.25">
      <c r="A382">
        <v>778800</v>
      </c>
      <c r="B382" t="s">
        <v>10</v>
      </c>
      <c r="C382" s="24">
        <v>-1005085.94</v>
      </c>
      <c r="D382" s="24">
        <v>-537528.64</v>
      </c>
      <c r="E382" t="s">
        <v>591</v>
      </c>
      <c r="F382" t="s">
        <v>688</v>
      </c>
    </row>
    <row r="383" spans="1:6" x14ac:dyDescent="0.25">
      <c r="A383">
        <v>781730</v>
      </c>
      <c r="B383" t="s">
        <v>9</v>
      </c>
      <c r="C383" s="24">
        <v>-2016540</v>
      </c>
      <c r="D383" s="24">
        <v>-2042674</v>
      </c>
      <c r="E383" t="s">
        <v>594</v>
      </c>
      <c r="F383" t="s">
        <v>689</v>
      </c>
    </row>
    <row r="384" spans="1:6" x14ac:dyDescent="0.25">
      <c r="A384">
        <v>781740</v>
      </c>
      <c r="B384" t="s">
        <v>8</v>
      </c>
      <c r="C384" s="24">
        <v>-4954.13</v>
      </c>
      <c r="D384" s="24">
        <v>-18692.48</v>
      </c>
      <c r="E384" t="s">
        <v>594</v>
      </c>
      <c r="F384" t="s">
        <v>689</v>
      </c>
    </row>
    <row r="385" spans="1:6" x14ac:dyDescent="0.25">
      <c r="A385">
        <v>787300</v>
      </c>
      <c r="B385" t="s">
        <v>7</v>
      </c>
      <c r="C385" s="24">
        <v>0</v>
      </c>
      <c r="D385" s="24">
        <v>-13736</v>
      </c>
      <c r="E385" t="s">
        <v>591</v>
      </c>
      <c r="F385" t="s">
        <v>690</v>
      </c>
    </row>
    <row r="386" spans="1:6" x14ac:dyDescent="0.25">
      <c r="A386">
        <v>787500</v>
      </c>
      <c r="B386" t="s">
        <v>6</v>
      </c>
      <c r="C386" s="24">
        <v>-41340</v>
      </c>
      <c r="D386" s="24">
        <v>-150000</v>
      </c>
      <c r="E386" t="s">
        <v>591</v>
      </c>
      <c r="F386" t="s">
        <v>690</v>
      </c>
    </row>
    <row r="387" spans="1:6" x14ac:dyDescent="0.25">
      <c r="A387">
        <v>791000</v>
      </c>
      <c r="B387" t="s">
        <v>5</v>
      </c>
      <c r="C387" s="24">
        <v>-1691.14</v>
      </c>
      <c r="D387" s="24">
        <v>-16950.010000000002</v>
      </c>
      <c r="E387" t="s">
        <v>594</v>
      </c>
      <c r="F387" t="s">
        <v>689</v>
      </c>
    </row>
    <row r="388" spans="1:6" x14ac:dyDescent="0.25">
      <c r="A388">
        <v>791100</v>
      </c>
      <c r="B388" t="s">
        <v>4</v>
      </c>
      <c r="C388" s="24">
        <v>-20353.060000000001</v>
      </c>
      <c r="D388" s="24">
        <v>-25853.159999999996</v>
      </c>
      <c r="E388" t="s">
        <v>594</v>
      </c>
      <c r="F388" t="s">
        <v>689</v>
      </c>
    </row>
    <row r="389" spans="1:6" x14ac:dyDescent="0.25">
      <c r="A389">
        <v>791140</v>
      </c>
      <c r="B389" t="s">
        <v>3</v>
      </c>
      <c r="C389" s="24">
        <v>-13645.06</v>
      </c>
      <c r="D389" s="24">
        <v>-34376.710000000006</v>
      </c>
      <c r="E389" t="s">
        <v>594</v>
      </c>
      <c r="F389" t="s">
        <v>689</v>
      </c>
    </row>
    <row r="390" spans="1:6" x14ac:dyDescent="0.25">
      <c r="A390">
        <v>791150</v>
      </c>
      <c r="B390" t="s">
        <v>2</v>
      </c>
      <c r="C390" s="24">
        <v>-78038.289999999994</v>
      </c>
      <c r="D390" s="24">
        <v>-21899.260000000002</v>
      </c>
      <c r="E390" t="s">
        <v>594</v>
      </c>
      <c r="F390" t="s">
        <v>689</v>
      </c>
    </row>
    <row r="391" spans="1:6" x14ac:dyDescent="0.25">
      <c r="A391">
        <v>791200</v>
      </c>
      <c r="B391" t="s">
        <v>1</v>
      </c>
      <c r="C391" s="24">
        <v>0</v>
      </c>
      <c r="D391" s="24">
        <v>-864</v>
      </c>
      <c r="E391" t="s">
        <v>594</v>
      </c>
      <c r="F391" t="s">
        <v>689</v>
      </c>
    </row>
    <row r="392" spans="1:6" x14ac:dyDescent="0.25">
      <c r="A392">
        <v>791300</v>
      </c>
      <c r="B392" t="s">
        <v>0</v>
      </c>
      <c r="C392" s="24">
        <v>663.79</v>
      </c>
      <c r="D392" s="24">
        <v>0</v>
      </c>
      <c r="E392" t="s">
        <v>594</v>
      </c>
      <c r="F392" t="s">
        <v>689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CCBAB1-54ED-4951-BCDA-458DF32DBFCC}">
  <sheetPr codeName="Sheet3"/>
  <dimension ref="A1:K594"/>
  <sheetViews>
    <sheetView showGridLines="0" topLeftCell="A157" zoomScale="80" zoomScaleNormal="80" workbookViewId="0">
      <selection activeCell="C152" sqref="C152"/>
    </sheetView>
  </sheetViews>
  <sheetFormatPr defaultColWidth="11.42578125" defaultRowHeight="15" x14ac:dyDescent="0.25"/>
  <cols>
    <col min="1" max="1" width="12.28515625" customWidth="1"/>
    <col min="2" max="4" width="17" customWidth="1"/>
    <col min="5" max="5" width="16.7109375" bestFit="1" customWidth="1"/>
    <col min="6" max="6" width="10.42578125" customWidth="1"/>
    <col min="7" max="7" width="15.28515625" bestFit="1" customWidth="1"/>
    <col min="8" max="8" width="15.7109375" bestFit="1" customWidth="1"/>
    <col min="9" max="9" width="14.5703125" bestFit="1" customWidth="1"/>
  </cols>
  <sheetData>
    <row r="1" spans="1:11" x14ac:dyDescent="0.25">
      <c r="A1" s="2" t="s">
        <v>385</v>
      </c>
      <c r="B1" s="32" t="s">
        <v>383</v>
      </c>
      <c r="C1" s="32"/>
      <c r="D1" s="32"/>
      <c r="E1" s="3">
        <v>43465</v>
      </c>
      <c r="F1" s="4" t="s">
        <v>386</v>
      </c>
      <c r="G1" s="3">
        <v>43100</v>
      </c>
      <c r="H1" s="5" t="s">
        <v>387</v>
      </c>
      <c r="I1" s="6" t="s">
        <v>388</v>
      </c>
    </row>
    <row r="2" spans="1:11" x14ac:dyDescent="0.25">
      <c r="A2" s="7">
        <v>204000</v>
      </c>
      <c r="B2" s="8" t="s">
        <v>343</v>
      </c>
      <c r="C2" s="9"/>
      <c r="D2" s="9"/>
      <c r="E2" s="1">
        <v>22825</v>
      </c>
      <c r="F2" s="10"/>
      <c r="G2" s="1">
        <v>22825</v>
      </c>
      <c r="H2" s="11">
        <v>0</v>
      </c>
      <c r="I2" s="12">
        <v>0</v>
      </c>
      <c r="K2" t="str">
        <f>B3</f>
        <v>TB Total - Frais de recherche et de développement</v>
      </c>
    </row>
    <row r="3" spans="1:11" ht="15.75" thickBot="1" x14ac:dyDescent="0.3">
      <c r="A3" s="13"/>
      <c r="B3" s="14" t="s">
        <v>389</v>
      </c>
      <c r="C3" s="15"/>
      <c r="D3" s="15"/>
      <c r="E3" s="16">
        <v>22825</v>
      </c>
      <c r="F3" s="17"/>
      <c r="G3" s="16">
        <v>22825</v>
      </c>
      <c r="H3" s="18">
        <v>0</v>
      </c>
      <c r="I3" s="19">
        <v>0</v>
      </c>
    </row>
    <row r="4" spans="1:11" ht="15.75" thickTop="1" x14ac:dyDescent="0.25">
      <c r="A4" s="7">
        <v>205000</v>
      </c>
      <c r="B4" s="8" t="s">
        <v>342</v>
      </c>
      <c r="C4" s="9"/>
      <c r="D4" s="9"/>
      <c r="E4" s="1">
        <v>149182.96</v>
      </c>
      <c r="F4" s="10"/>
      <c r="G4" s="1">
        <v>137739.42000000001</v>
      </c>
      <c r="H4" s="11">
        <v>11443.539999999979</v>
      </c>
      <c r="I4" s="12">
        <v>8.3081081654039046E-2</v>
      </c>
      <c r="K4" t="str">
        <f>B6</f>
        <v>TB Total - Concession, brevets et droits similaire</v>
      </c>
    </row>
    <row r="5" spans="1:11" x14ac:dyDescent="0.25">
      <c r="A5" s="7">
        <v>205100</v>
      </c>
      <c r="B5" s="8" t="s">
        <v>341</v>
      </c>
      <c r="C5" s="9"/>
      <c r="D5" s="9"/>
      <c r="E5" s="1">
        <v>460423.57</v>
      </c>
      <c r="F5" s="10"/>
      <c r="G5" s="1">
        <v>271400.57</v>
      </c>
      <c r="H5" s="11">
        <v>189023</v>
      </c>
      <c r="I5" s="12">
        <v>0.69647237660554651</v>
      </c>
      <c r="K5" t="str">
        <f>B6</f>
        <v>TB Total - Concession, brevets et droits similaire</v>
      </c>
    </row>
    <row r="6" spans="1:11" ht="15.75" thickBot="1" x14ac:dyDescent="0.3">
      <c r="A6" s="13"/>
      <c r="B6" s="14" t="s">
        <v>390</v>
      </c>
      <c r="C6" s="15"/>
      <c r="D6" s="15"/>
      <c r="E6" s="16">
        <v>609606.53</v>
      </c>
      <c r="F6" s="17"/>
      <c r="G6" s="16">
        <v>409139.99</v>
      </c>
      <c r="H6" s="18">
        <v>200466.54000000004</v>
      </c>
      <c r="I6" s="19">
        <v>0.48997053551279612</v>
      </c>
    </row>
    <row r="7" spans="1:11" ht="15.75" thickTop="1" x14ac:dyDescent="0.25">
      <c r="A7" s="7">
        <v>280500</v>
      </c>
      <c r="B7" s="8" t="s">
        <v>295</v>
      </c>
      <c r="C7" s="9"/>
      <c r="D7" s="9"/>
      <c r="E7" s="1">
        <v>-146043.76999999999</v>
      </c>
      <c r="F7" s="10"/>
      <c r="G7" s="1">
        <v>-135479.35</v>
      </c>
      <c r="H7" s="11">
        <v>-10564.419999999984</v>
      </c>
      <c r="I7" s="12">
        <v>7.7978083006745927E-2</v>
      </c>
      <c r="K7" t="str">
        <f>B9</f>
        <v>TB Total - Amt. Prov. Concession, brevets et droits similaire</v>
      </c>
    </row>
    <row r="8" spans="1:11" x14ac:dyDescent="0.25">
      <c r="A8" s="7">
        <v>280510</v>
      </c>
      <c r="B8" s="8" t="s">
        <v>294</v>
      </c>
      <c r="C8" s="9"/>
      <c r="D8" s="9"/>
      <c r="E8" s="1">
        <v>-381902.56</v>
      </c>
      <c r="F8" s="10"/>
      <c r="G8" s="1">
        <v>-271400.57</v>
      </c>
      <c r="H8" s="11">
        <v>-110501.98999999999</v>
      </c>
      <c r="I8" s="12">
        <v>0.40715459809093246</v>
      </c>
      <c r="K8" t="str">
        <f>B9</f>
        <v>TB Total - Amt. Prov. Concession, brevets et droits similaire</v>
      </c>
    </row>
    <row r="9" spans="1:11" ht="15.75" thickBot="1" x14ac:dyDescent="0.3">
      <c r="A9" s="13"/>
      <c r="B9" s="14" t="s">
        <v>391</v>
      </c>
      <c r="C9" s="15"/>
      <c r="D9" s="15"/>
      <c r="E9" s="16">
        <v>-527946.32999999996</v>
      </c>
      <c r="F9" s="17"/>
      <c r="G9" s="16">
        <v>-406879.92000000004</v>
      </c>
      <c r="H9" s="18">
        <v>-121066.40999999992</v>
      </c>
      <c r="I9" s="19">
        <v>0.29754825453170536</v>
      </c>
    </row>
    <row r="10" spans="1:11" ht="15.75" thickTop="1" x14ac:dyDescent="0.25">
      <c r="A10" s="7">
        <v>207000</v>
      </c>
      <c r="B10" s="8" t="s">
        <v>340</v>
      </c>
      <c r="C10" s="20"/>
      <c r="D10" s="20"/>
      <c r="E10" s="1">
        <v>123000</v>
      </c>
      <c r="F10" s="10"/>
      <c r="G10" s="1">
        <v>123000</v>
      </c>
      <c r="H10" s="11">
        <v>0</v>
      </c>
      <c r="I10" s="12">
        <v>0</v>
      </c>
      <c r="K10" t="str">
        <f>B12</f>
        <v>TB Total - Fonds commercial</v>
      </c>
    </row>
    <row r="11" spans="1:11" x14ac:dyDescent="0.25">
      <c r="A11" s="7">
        <v>207009</v>
      </c>
      <c r="B11" s="8" t="s">
        <v>339</v>
      </c>
      <c r="C11" s="20"/>
      <c r="D11" s="20"/>
      <c r="E11" s="1">
        <v>76224.509999999995</v>
      </c>
      <c r="F11" s="10"/>
      <c r="G11" s="1">
        <v>76224.509999999995</v>
      </c>
      <c r="H11" s="11">
        <v>0</v>
      </c>
      <c r="I11" s="12">
        <v>0</v>
      </c>
      <c r="K11" t="str">
        <f>B12</f>
        <v>TB Total - Fonds commercial</v>
      </c>
    </row>
    <row r="12" spans="1:11" ht="15.75" thickBot="1" x14ac:dyDescent="0.3">
      <c r="A12" s="13"/>
      <c r="B12" s="14" t="s">
        <v>392</v>
      </c>
      <c r="C12" s="21"/>
      <c r="D12" s="21"/>
      <c r="E12" s="16">
        <v>199224.51</v>
      </c>
      <c r="F12" s="17"/>
      <c r="G12" s="16">
        <v>199224.51</v>
      </c>
      <c r="H12" s="18">
        <v>0</v>
      </c>
      <c r="I12" s="19">
        <v>0</v>
      </c>
    </row>
    <row r="13" spans="1:11" ht="15.75" thickTop="1" x14ac:dyDescent="0.25">
      <c r="A13" s="13"/>
      <c r="B13" s="14" t="s">
        <v>393</v>
      </c>
      <c r="C13" s="21"/>
      <c r="D13" s="21"/>
      <c r="E13" s="22">
        <v>303709.71000000008</v>
      </c>
      <c r="F13" s="17"/>
      <c r="G13" s="22">
        <v>224309.57999999996</v>
      </c>
      <c r="H13" s="18">
        <v>79400.130000000121</v>
      </c>
      <c r="I13" s="19">
        <v>0.35397565275633852</v>
      </c>
    </row>
    <row r="14" spans="1:11" x14ac:dyDescent="0.25">
      <c r="A14" s="13"/>
      <c r="B14" s="14"/>
      <c r="C14" s="21"/>
      <c r="D14" s="21"/>
      <c r="E14" s="22"/>
      <c r="F14" s="17"/>
      <c r="G14" s="22"/>
      <c r="H14" s="18"/>
      <c r="I14" s="19"/>
    </row>
    <row r="15" spans="1:11" x14ac:dyDescent="0.25">
      <c r="A15" s="7">
        <v>211000</v>
      </c>
      <c r="B15" s="8" t="s">
        <v>338</v>
      </c>
      <c r="C15" s="20"/>
      <c r="D15" s="20"/>
      <c r="E15" s="1">
        <v>10468.15</v>
      </c>
      <c r="F15" s="10"/>
      <c r="G15" s="1">
        <v>10468.15</v>
      </c>
      <c r="H15" s="11">
        <v>0</v>
      </c>
      <c r="I15" s="12">
        <v>0</v>
      </c>
      <c r="K15" t="str">
        <f>B$19</f>
        <v>TB Total - Terrains</v>
      </c>
    </row>
    <row r="16" spans="1:11" x14ac:dyDescent="0.25">
      <c r="A16" s="7">
        <v>211009</v>
      </c>
      <c r="B16" s="8" t="s">
        <v>337</v>
      </c>
      <c r="C16" s="20"/>
      <c r="D16" s="20"/>
      <c r="E16" s="1">
        <v>6707.76</v>
      </c>
      <c r="F16" s="10"/>
      <c r="G16" s="1">
        <v>6707.76</v>
      </c>
      <c r="H16" s="11">
        <v>0</v>
      </c>
      <c r="I16" s="12">
        <v>0</v>
      </c>
      <c r="K16" s="24" t="str">
        <f t="shared" ref="K16:K18" si="0">B$19</f>
        <v>TB Total - Terrains</v>
      </c>
    </row>
    <row r="17" spans="1:11" x14ac:dyDescent="0.25">
      <c r="A17" s="7">
        <v>212000</v>
      </c>
      <c r="B17" s="8" t="s">
        <v>336</v>
      </c>
      <c r="C17" s="20"/>
      <c r="D17" s="20"/>
      <c r="E17" s="1">
        <v>138551.35999999999</v>
      </c>
      <c r="F17" s="10"/>
      <c r="G17" s="1">
        <v>138551.35999999999</v>
      </c>
      <c r="H17" s="11">
        <v>0</v>
      </c>
      <c r="I17" s="12">
        <v>0</v>
      </c>
      <c r="K17" s="24" t="str">
        <f t="shared" si="0"/>
        <v>TB Total - Terrains</v>
      </c>
    </row>
    <row r="18" spans="1:11" x14ac:dyDescent="0.25">
      <c r="A18" s="7">
        <v>212009</v>
      </c>
      <c r="B18" s="8" t="s">
        <v>336</v>
      </c>
      <c r="C18" s="20"/>
      <c r="D18" s="20"/>
      <c r="E18" s="1">
        <v>4820.88</v>
      </c>
      <c r="F18" s="10"/>
      <c r="G18" s="1">
        <v>4820.88</v>
      </c>
      <c r="H18" s="11">
        <v>0</v>
      </c>
      <c r="I18" s="12">
        <v>0</v>
      </c>
      <c r="K18" s="24" t="str">
        <f t="shared" si="0"/>
        <v>TB Total - Terrains</v>
      </c>
    </row>
    <row r="19" spans="1:11" ht="15.75" thickBot="1" x14ac:dyDescent="0.3">
      <c r="A19" s="13"/>
      <c r="B19" s="14" t="s">
        <v>394</v>
      </c>
      <c r="C19" s="21"/>
      <c r="D19" s="21"/>
      <c r="E19" s="16">
        <v>160548.15</v>
      </c>
      <c r="F19" s="17"/>
      <c r="G19" s="16">
        <v>160548.15</v>
      </c>
      <c r="H19" s="18">
        <v>0</v>
      </c>
      <c r="I19" s="19">
        <v>0</v>
      </c>
    </row>
    <row r="20" spans="1:11" ht="15.75" thickTop="1" x14ac:dyDescent="0.25">
      <c r="A20" s="7">
        <v>281200</v>
      </c>
      <c r="B20" s="8" t="s">
        <v>293</v>
      </c>
      <c r="C20" s="20"/>
      <c r="D20" s="20"/>
      <c r="E20" s="1">
        <v>-134593.53</v>
      </c>
      <c r="F20" s="10"/>
      <c r="G20" s="1">
        <v>-132614.65</v>
      </c>
      <c r="H20" s="11">
        <v>-1978.8800000000047</v>
      </c>
      <c r="I20" s="12">
        <v>1.4922031615662409E-2</v>
      </c>
    </row>
    <row r="21" spans="1:11" x14ac:dyDescent="0.25">
      <c r="A21" s="7">
        <v>281209</v>
      </c>
      <c r="B21" s="8" t="s">
        <v>292</v>
      </c>
      <c r="C21" s="20"/>
      <c r="D21" s="20"/>
      <c r="E21" s="1">
        <v>-4820.88</v>
      </c>
      <c r="F21" s="10"/>
      <c r="G21" s="1">
        <v>-4820.88</v>
      </c>
      <c r="H21" s="11">
        <v>0</v>
      </c>
      <c r="I21" s="12">
        <v>0</v>
      </c>
    </row>
    <row r="22" spans="1:11" ht="15.75" thickBot="1" x14ac:dyDescent="0.3">
      <c r="A22" s="13"/>
      <c r="B22" s="14" t="s">
        <v>395</v>
      </c>
      <c r="C22" s="21"/>
      <c r="D22" s="21"/>
      <c r="E22" s="16">
        <v>-139414.41</v>
      </c>
      <c r="F22" s="17"/>
      <c r="G22" s="16">
        <v>-137435.53</v>
      </c>
      <c r="H22" s="18">
        <v>-1978.8800000000047</v>
      </c>
      <c r="I22" s="19">
        <v>1.439860565895882E-2</v>
      </c>
    </row>
    <row r="23" spans="1:11" ht="15.75" thickTop="1" x14ac:dyDescent="0.25">
      <c r="A23" s="7">
        <v>213110</v>
      </c>
      <c r="B23" s="8" t="s">
        <v>335</v>
      </c>
      <c r="C23" s="20"/>
      <c r="D23" s="20"/>
      <c r="E23" s="1">
        <v>32025.16</v>
      </c>
      <c r="F23" s="10"/>
      <c r="G23" s="1">
        <v>32025.16</v>
      </c>
      <c r="H23" s="11">
        <v>0</v>
      </c>
      <c r="I23" s="12">
        <v>0</v>
      </c>
    </row>
    <row r="24" spans="1:11" x14ac:dyDescent="0.25">
      <c r="A24" s="7">
        <v>213119</v>
      </c>
      <c r="B24" s="8" t="s">
        <v>334</v>
      </c>
      <c r="C24" s="20"/>
      <c r="D24" s="20"/>
      <c r="E24" s="1">
        <v>179988.94</v>
      </c>
      <c r="F24" s="10"/>
      <c r="G24" s="1">
        <v>179988.94</v>
      </c>
      <c r="H24" s="11">
        <v>0</v>
      </c>
      <c r="I24" s="12">
        <v>0</v>
      </c>
    </row>
    <row r="25" spans="1:11" x14ac:dyDescent="0.25">
      <c r="A25" s="7">
        <v>213150</v>
      </c>
      <c r="B25" s="8" t="s">
        <v>333</v>
      </c>
      <c r="C25" s="20"/>
      <c r="D25" s="20"/>
      <c r="E25" s="1">
        <v>1006349.18</v>
      </c>
      <c r="F25" s="10"/>
      <c r="G25" s="1">
        <v>1006349.18</v>
      </c>
      <c r="H25" s="11">
        <v>0</v>
      </c>
      <c r="I25" s="12">
        <v>0</v>
      </c>
    </row>
    <row r="26" spans="1:11" x14ac:dyDescent="0.25">
      <c r="A26" s="7">
        <v>213180</v>
      </c>
      <c r="B26" s="8" t="s">
        <v>332</v>
      </c>
      <c r="C26" s="20"/>
      <c r="D26" s="20"/>
      <c r="E26" s="1">
        <v>15244.9</v>
      </c>
      <c r="F26" s="10"/>
      <c r="G26" s="1">
        <v>15244.9</v>
      </c>
      <c r="H26" s="11">
        <v>0</v>
      </c>
      <c r="I26" s="12">
        <v>0</v>
      </c>
    </row>
    <row r="27" spans="1:11" x14ac:dyDescent="0.25">
      <c r="A27" s="7">
        <v>213510</v>
      </c>
      <c r="B27" s="8" t="s">
        <v>331</v>
      </c>
      <c r="C27" s="20"/>
      <c r="D27" s="20"/>
      <c r="E27" s="1">
        <v>1117545.54</v>
      </c>
      <c r="F27" s="10"/>
      <c r="G27" s="1">
        <v>1087339.1499999999</v>
      </c>
      <c r="H27" s="11">
        <v>30206.39000000013</v>
      </c>
      <c r="I27" s="12">
        <v>2.7780099704862216E-2</v>
      </c>
    </row>
    <row r="28" spans="1:11" x14ac:dyDescent="0.25">
      <c r="A28" s="7">
        <v>213519</v>
      </c>
      <c r="B28" s="8" t="s">
        <v>330</v>
      </c>
      <c r="C28" s="20"/>
      <c r="D28" s="20"/>
      <c r="E28" s="1">
        <v>132003.45000000001</v>
      </c>
      <c r="F28" s="10"/>
      <c r="G28" s="1">
        <v>132003.45000000001</v>
      </c>
      <c r="H28" s="11">
        <v>0</v>
      </c>
      <c r="I28" s="12">
        <v>0</v>
      </c>
    </row>
    <row r="29" spans="1:11" x14ac:dyDescent="0.25">
      <c r="A29" s="7">
        <v>213550</v>
      </c>
      <c r="B29" s="8" t="s">
        <v>329</v>
      </c>
      <c r="C29" s="20"/>
      <c r="D29" s="20"/>
      <c r="E29" s="1">
        <v>300621.96999999997</v>
      </c>
      <c r="F29" s="10"/>
      <c r="G29" s="1">
        <v>300621.96999999997</v>
      </c>
      <c r="H29" s="11">
        <v>0</v>
      </c>
      <c r="I29" s="12">
        <v>0</v>
      </c>
    </row>
    <row r="30" spans="1:11" x14ac:dyDescent="0.25">
      <c r="A30" s="7">
        <v>213580</v>
      </c>
      <c r="B30" s="8" t="s">
        <v>328</v>
      </c>
      <c r="C30" s="20"/>
      <c r="D30" s="20"/>
      <c r="E30" s="1">
        <v>6792.25</v>
      </c>
      <c r="F30" s="10"/>
      <c r="G30" s="1">
        <v>6792.25</v>
      </c>
      <c r="H30" s="11">
        <v>0</v>
      </c>
      <c r="I30" s="12">
        <v>0</v>
      </c>
    </row>
    <row r="31" spans="1:11" x14ac:dyDescent="0.25">
      <c r="A31" s="7">
        <v>213800</v>
      </c>
      <c r="B31" s="8" t="s">
        <v>327</v>
      </c>
      <c r="C31" s="20"/>
      <c r="D31" s="20"/>
      <c r="E31" s="1">
        <v>145439.43</v>
      </c>
      <c r="F31" s="10"/>
      <c r="G31" s="1">
        <v>145439.43</v>
      </c>
      <c r="H31" s="11">
        <v>0</v>
      </c>
      <c r="I31" s="12">
        <v>0</v>
      </c>
    </row>
    <row r="32" spans="1:11" ht="15.75" thickBot="1" x14ac:dyDescent="0.3">
      <c r="A32" s="13"/>
      <c r="B32" s="14" t="s">
        <v>396</v>
      </c>
      <c r="C32" s="21"/>
      <c r="D32" s="21"/>
      <c r="E32" s="16">
        <v>2936010.82</v>
      </c>
      <c r="F32" s="17"/>
      <c r="G32" s="16">
        <v>2905804.43</v>
      </c>
      <c r="H32" s="18">
        <v>30206.389999999665</v>
      </c>
      <c r="I32" s="19">
        <v>1.0395190291591531E-2</v>
      </c>
    </row>
    <row r="33" spans="1:9" ht="15.75" thickTop="1" x14ac:dyDescent="0.25">
      <c r="A33" s="7">
        <v>281311</v>
      </c>
      <c r="B33" s="8" t="s">
        <v>291</v>
      </c>
      <c r="C33" s="20"/>
      <c r="D33" s="20"/>
      <c r="E33" s="1">
        <v>-26074.31</v>
      </c>
      <c r="F33" s="10"/>
      <c r="G33" s="1">
        <v>-24104.27</v>
      </c>
      <c r="H33" s="11">
        <v>-1970.0400000000009</v>
      </c>
      <c r="I33" s="12">
        <v>8.1729917562324048E-2</v>
      </c>
    </row>
    <row r="34" spans="1:9" x14ac:dyDescent="0.25">
      <c r="A34" s="7">
        <v>281315</v>
      </c>
      <c r="B34" s="8" t="s">
        <v>290</v>
      </c>
      <c r="C34" s="20"/>
      <c r="D34" s="20"/>
      <c r="E34" s="1">
        <v>-610590.31999999995</v>
      </c>
      <c r="F34" s="10"/>
      <c r="G34" s="1">
        <v>-575530.38</v>
      </c>
      <c r="H34" s="11">
        <v>-35059.939999999944</v>
      </c>
      <c r="I34" s="12">
        <v>6.0917618284546414E-2</v>
      </c>
    </row>
    <row r="35" spans="1:9" x14ac:dyDescent="0.25">
      <c r="A35" s="7">
        <v>281318</v>
      </c>
      <c r="B35" s="8" t="s">
        <v>289</v>
      </c>
      <c r="C35" s="20"/>
      <c r="D35" s="20"/>
      <c r="E35" s="1">
        <v>-15244.9</v>
      </c>
      <c r="F35" s="10"/>
      <c r="G35" s="1">
        <v>-15244.9</v>
      </c>
      <c r="H35" s="11">
        <v>0</v>
      </c>
      <c r="I35" s="12">
        <v>0</v>
      </c>
    </row>
    <row r="36" spans="1:9" x14ac:dyDescent="0.25">
      <c r="A36" s="7">
        <v>281319</v>
      </c>
      <c r="B36" s="8" t="s">
        <v>288</v>
      </c>
      <c r="C36" s="20"/>
      <c r="D36" s="20"/>
      <c r="E36" s="1">
        <v>-179988.94</v>
      </c>
      <c r="F36" s="10"/>
      <c r="G36" s="1">
        <v>-179988.94</v>
      </c>
      <c r="H36" s="11">
        <v>0</v>
      </c>
      <c r="I36" s="12">
        <v>0</v>
      </c>
    </row>
    <row r="37" spans="1:9" x14ac:dyDescent="0.25">
      <c r="A37" s="7">
        <v>281351</v>
      </c>
      <c r="B37" s="8" t="s">
        <v>285</v>
      </c>
      <c r="C37" s="20"/>
      <c r="D37" s="20"/>
      <c r="E37" s="1">
        <v>-705919.39</v>
      </c>
      <c r="F37" s="10"/>
      <c r="G37" s="1">
        <v>-627570.94999999995</v>
      </c>
      <c r="H37" s="11">
        <v>-78348.440000000061</v>
      </c>
      <c r="I37" s="12">
        <v>0.12484395589056514</v>
      </c>
    </row>
    <row r="38" spans="1:9" x14ac:dyDescent="0.25">
      <c r="A38" s="7">
        <v>281355</v>
      </c>
      <c r="B38" s="8" t="s">
        <v>287</v>
      </c>
      <c r="C38" s="20"/>
      <c r="D38" s="20"/>
      <c r="E38" s="1">
        <v>-287800.98</v>
      </c>
      <c r="F38" s="10"/>
      <c r="G38" s="1">
        <v>-283420.32</v>
      </c>
      <c r="H38" s="11">
        <v>-4380.6599999999744</v>
      </c>
      <c r="I38" s="12">
        <v>1.5456407642190138E-2</v>
      </c>
    </row>
    <row r="39" spans="1:9" x14ac:dyDescent="0.25">
      <c r="A39" s="7">
        <v>281358</v>
      </c>
      <c r="B39" s="8" t="s">
        <v>286</v>
      </c>
      <c r="C39" s="20"/>
      <c r="D39" s="20"/>
      <c r="E39" s="1">
        <v>-6792.25</v>
      </c>
      <c r="F39" s="10"/>
      <c r="G39" s="1">
        <v>-6792.25</v>
      </c>
      <c r="H39" s="11">
        <v>0</v>
      </c>
      <c r="I39" s="12">
        <v>0</v>
      </c>
    </row>
    <row r="40" spans="1:9" x14ac:dyDescent="0.25">
      <c r="A40" s="7">
        <v>281359</v>
      </c>
      <c r="B40" s="8" t="s">
        <v>285</v>
      </c>
      <c r="C40" s="20"/>
      <c r="D40" s="20"/>
      <c r="E40" s="1">
        <v>-132003.45000000001</v>
      </c>
      <c r="F40" s="10"/>
      <c r="G40" s="1">
        <v>-132003.45000000001</v>
      </c>
      <c r="H40" s="11">
        <v>0</v>
      </c>
      <c r="I40" s="12">
        <v>0</v>
      </c>
    </row>
    <row r="41" spans="1:9" x14ac:dyDescent="0.25">
      <c r="A41" s="7">
        <v>281380</v>
      </c>
      <c r="B41" s="8" t="s">
        <v>284</v>
      </c>
      <c r="C41" s="20"/>
      <c r="D41" s="20"/>
      <c r="E41" s="1">
        <v>-140354.92000000001</v>
      </c>
      <c r="F41" s="10"/>
      <c r="G41" s="1">
        <v>-137812.66</v>
      </c>
      <c r="H41" s="11">
        <v>-2542.2600000000093</v>
      </c>
      <c r="I41" s="12">
        <v>1.8447216678061429E-2</v>
      </c>
    </row>
    <row r="42" spans="1:9" ht="15.75" thickBot="1" x14ac:dyDescent="0.3">
      <c r="A42" s="13"/>
      <c r="B42" s="14" t="s">
        <v>397</v>
      </c>
      <c r="C42" s="21"/>
      <c r="D42" s="21"/>
      <c r="E42" s="16">
        <v>-2104769.46</v>
      </c>
      <c r="F42" s="17"/>
      <c r="G42" s="16">
        <v>-1982468.1199999999</v>
      </c>
      <c r="H42" s="18">
        <v>-122301.34000000008</v>
      </c>
      <c r="I42" s="19">
        <v>6.1691453580600374E-2</v>
      </c>
    </row>
    <row r="43" spans="1:9" ht="15.75" thickTop="1" x14ac:dyDescent="0.25">
      <c r="A43" s="7">
        <v>215400</v>
      </c>
      <c r="B43" s="8" t="s">
        <v>326</v>
      </c>
      <c r="C43" s="20"/>
      <c r="D43" s="20"/>
      <c r="E43" s="1">
        <v>14785536.810000001</v>
      </c>
      <c r="F43" s="10"/>
      <c r="G43" s="1">
        <v>13691588.789999999</v>
      </c>
      <c r="H43" s="11">
        <v>1093948.0200000014</v>
      </c>
      <c r="I43" s="12">
        <v>7.9899275151981947E-2</v>
      </c>
    </row>
    <row r="44" spans="1:9" x14ac:dyDescent="0.25">
      <c r="A44" s="7">
        <v>215500</v>
      </c>
      <c r="B44" s="8" t="s">
        <v>325</v>
      </c>
      <c r="C44" s="20"/>
      <c r="D44" s="20"/>
      <c r="E44" s="1">
        <v>1012520.22</v>
      </c>
      <c r="F44" s="10"/>
      <c r="G44" s="1">
        <v>960784.89</v>
      </c>
      <c r="H44" s="11">
        <v>51735.329999999958</v>
      </c>
      <c r="I44" s="12">
        <v>5.3846943825271811E-2</v>
      </c>
    </row>
    <row r="45" spans="1:9" x14ac:dyDescent="0.25">
      <c r="A45" s="7">
        <v>215700</v>
      </c>
      <c r="B45" s="8" t="s">
        <v>324</v>
      </c>
      <c r="C45" s="20"/>
      <c r="D45" s="20"/>
      <c r="E45" s="1">
        <v>861708.09</v>
      </c>
      <c r="F45" s="10"/>
      <c r="G45" s="1">
        <v>857658.09</v>
      </c>
      <c r="H45" s="11">
        <v>4050</v>
      </c>
      <c r="I45" s="12">
        <v>4.7221614851204871E-3</v>
      </c>
    </row>
    <row r="46" spans="1:9" ht="15.75" thickBot="1" x14ac:dyDescent="0.3">
      <c r="A46" s="13"/>
      <c r="B46" s="14" t="s">
        <v>398</v>
      </c>
      <c r="C46" s="21"/>
      <c r="D46" s="21"/>
      <c r="E46" s="16">
        <v>16659765.120000001</v>
      </c>
      <c r="F46" s="17"/>
      <c r="G46" s="16">
        <v>15510031.77</v>
      </c>
      <c r="H46" s="18">
        <v>1149733.3500000015</v>
      </c>
      <c r="I46" s="19">
        <v>7.4128368468196995E-2</v>
      </c>
    </row>
    <row r="47" spans="1:9" ht="15.75" thickTop="1" x14ac:dyDescent="0.25">
      <c r="A47" s="7">
        <v>281540</v>
      </c>
      <c r="B47" s="8" t="s">
        <v>283</v>
      </c>
      <c r="C47" s="20"/>
      <c r="D47" s="20"/>
      <c r="E47" s="1">
        <v>-11374954.41</v>
      </c>
      <c r="F47" s="10"/>
      <c r="G47" s="1">
        <v>-10736590.109999999</v>
      </c>
      <c r="H47" s="11">
        <v>-638364.30000000075</v>
      </c>
      <c r="I47" s="12">
        <v>5.9456893991457475E-2</v>
      </c>
    </row>
    <row r="48" spans="1:9" x14ac:dyDescent="0.25">
      <c r="A48" s="7">
        <v>281550</v>
      </c>
      <c r="B48" s="8" t="s">
        <v>282</v>
      </c>
      <c r="C48" s="20"/>
      <c r="D48" s="20"/>
      <c r="E48" s="1">
        <v>-839381.01</v>
      </c>
      <c r="F48" s="10"/>
      <c r="G48" s="1">
        <v>-776850.68</v>
      </c>
      <c r="H48" s="11">
        <v>-62530.329999999958</v>
      </c>
      <c r="I48" s="12">
        <v>8.0492083755400651E-2</v>
      </c>
    </row>
    <row r="49" spans="1:9" x14ac:dyDescent="0.25">
      <c r="A49" s="7">
        <v>281570</v>
      </c>
      <c r="B49" s="8" t="s">
        <v>281</v>
      </c>
      <c r="C49" s="20"/>
      <c r="D49" s="20"/>
      <c r="E49" s="1">
        <v>-828346.67</v>
      </c>
      <c r="F49" s="10"/>
      <c r="G49" s="1">
        <v>-817456.07</v>
      </c>
      <c r="H49" s="11">
        <v>-10890.600000000093</v>
      </c>
      <c r="I49" s="12">
        <v>1.3322550776337245E-2</v>
      </c>
    </row>
    <row r="50" spans="1:9" ht="15.75" thickBot="1" x14ac:dyDescent="0.3">
      <c r="A50" s="13"/>
      <c r="B50" s="14" t="s">
        <v>399</v>
      </c>
      <c r="C50" s="21"/>
      <c r="D50" s="21"/>
      <c r="E50" s="16">
        <v>-13042682.09</v>
      </c>
      <c r="F50" s="17"/>
      <c r="G50" s="16">
        <v>-12330896.859999999</v>
      </c>
      <c r="H50" s="18">
        <v>-711785.23000000045</v>
      </c>
      <c r="I50" s="19">
        <v>5.7723719375915736E-2</v>
      </c>
    </row>
    <row r="51" spans="1:9" ht="15.75" thickTop="1" x14ac:dyDescent="0.25">
      <c r="A51" s="7">
        <v>218100</v>
      </c>
      <c r="B51" s="8" t="s">
        <v>323</v>
      </c>
      <c r="C51" s="20"/>
      <c r="D51" s="20"/>
      <c r="E51" s="1">
        <v>72182.92</v>
      </c>
      <c r="F51" s="10"/>
      <c r="G51" s="1">
        <v>65117.440000000002</v>
      </c>
      <c r="H51" s="11">
        <v>7065.4799999999959</v>
      </c>
      <c r="I51" s="12">
        <v>0.10850365124918909</v>
      </c>
    </row>
    <row r="52" spans="1:9" x14ac:dyDescent="0.25">
      <c r="A52" s="7">
        <v>218109</v>
      </c>
      <c r="B52" s="8" t="s">
        <v>322</v>
      </c>
      <c r="C52" s="20"/>
      <c r="D52" s="20"/>
      <c r="E52" s="1">
        <v>47038.37</v>
      </c>
      <c r="F52" s="10"/>
      <c r="G52" s="1">
        <v>47038.37</v>
      </c>
      <c r="H52" s="11">
        <v>0</v>
      </c>
      <c r="I52" s="12">
        <v>0</v>
      </c>
    </row>
    <row r="53" spans="1:9" x14ac:dyDescent="0.25">
      <c r="A53" s="7">
        <v>218200</v>
      </c>
      <c r="B53" s="8" t="s">
        <v>321</v>
      </c>
      <c r="C53" s="20"/>
      <c r="D53" s="20"/>
      <c r="E53" s="1">
        <v>117204.59</v>
      </c>
      <c r="F53" s="10"/>
      <c r="G53" s="1">
        <v>117204.59</v>
      </c>
      <c r="H53" s="11">
        <v>0</v>
      </c>
      <c r="I53" s="12">
        <v>0</v>
      </c>
    </row>
    <row r="54" spans="1:9" x14ac:dyDescent="0.25">
      <c r="A54" s="7">
        <v>218300</v>
      </c>
      <c r="B54" s="8" t="s">
        <v>320</v>
      </c>
      <c r="C54" s="20"/>
      <c r="D54" s="20"/>
      <c r="E54" s="1">
        <v>74154.13</v>
      </c>
      <c r="F54" s="10"/>
      <c r="G54" s="1">
        <v>72755.13</v>
      </c>
      <c r="H54" s="11">
        <v>1399</v>
      </c>
      <c r="I54" s="12">
        <v>1.9228884616108857E-2</v>
      </c>
    </row>
    <row r="55" spans="1:9" x14ac:dyDescent="0.25">
      <c r="A55" s="7">
        <v>218310</v>
      </c>
      <c r="B55" s="8" t="s">
        <v>319</v>
      </c>
      <c r="C55" s="20"/>
      <c r="D55" s="20"/>
      <c r="E55" s="1">
        <v>31222.560000000001</v>
      </c>
      <c r="F55" s="10"/>
      <c r="G55" s="1">
        <v>46260.57</v>
      </c>
      <c r="H55" s="11">
        <v>-15038.009999999998</v>
      </c>
      <c r="I55" s="12">
        <v>-0.32507187006126381</v>
      </c>
    </row>
    <row r="56" spans="1:9" x14ac:dyDescent="0.25">
      <c r="A56" s="7">
        <v>218350</v>
      </c>
      <c r="B56" s="8" t="s">
        <v>318</v>
      </c>
      <c r="C56" s="20"/>
      <c r="D56" s="20"/>
      <c r="E56" s="1">
        <v>175513.29</v>
      </c>
      <c r="F56" s="10"/>
      <c r="G56" s="1">
        <v>245244.83</v>
      </c>
      <c r="H56" s="11">
        <v>-69731.539999999979</v>
      </c>
      <c r="I56" s="12">
        <v>-0.28433439351198547</v>
      </c>
    </row>
    <row r="57" spans="1:9" x14ac:dyDescent="0.25">
      <c r="A57" s="7">
        <v>218360</v>
      </c>
      <c r="B57" s="8" t="s">
        <v>317</v>
      </c>
      <c r="C57" s="20"/>
      <c r="D57" s="20"/>
      <c r="E57" s="1">
        <v>17954.95</v>
      </c>
      <c r="F57" s="10"/>
      <c r="G57" s="1">
        <v>15610.07</v>
      </c>
      <c r="H57" s="11">
        <v>2344.880000000001</v>
      </c>
      <c r="I57" s="12">
        <v>0.15021585425305595</v>
      </c>
    </row>
    <row r="58" spans="1:9" x14ac:dyDescent="0.25">
      <c r="A58" s="7">
        <v>218400</v>
      </c>
      <c r="B58" s="8" t="s">
        <v>316</v>
      </c>
      <c r="C58" s="20"/>
      <c r="D58" s="20"/>
      <c r="E58" s="1">
        <v>1213950.57</v>
      </c>
      <c r="F58" s="10"/>
      <c r="G58" s="1">
        <v>1124709.1399999999</v>
      </c>
      <c r="H58" s="11">
        <v>89241.430000000168</v>
      </c>
      <c r="I58" s="12">
        <v>7.9346229906160609E-2</v>
      </c>
    </row>
    <row r="59" spans="1:9" ht="15.75" thickBot="1" x14ac:dyDescent="0.3">
      <c r="A59" s="13"/>
      <c r="B59" s="14" t="s">
        <v>400</v>
      </c>
      <c r="C59" s="21"/>
      <c r="D59" s="21"/>
      <c r="E59" s="16">
        <v>1749221.38</v>
      </c>
      <c r="F59" s="17"/>
      <c r="G59" s="16">
        <v>1733940.14</v>
      </c>
      <c r="H59" s="18">
        <v>15281.239999999991</v>
      </c>
      <c r="I59" s="19">
        <v>8.8130147330230165E-3</v>
      </c>
    </row>
    <row r="60" spans="1:9" ht="15.75" thickTop="1" x14ac:dyDescent="0.25">
      <c r="A60" s="7">
        <v>281810</v>
      </c>
      <c r="B60" s="8" t="s">
        <v>280</v>
      </c>
      <c r="C60" s="20"/>
      <c r="D60" s="20"/>
      <c r="E60" s="1">
        <v>-65007.19</v>
      </c>
      <c r="F60" s="10"/>
      <c r="G60" s="1">
        <v>-62097.77</v>
      </c>
      <c r="H60" s="11">
        <v>-2909.4200000000055</v>
      </c>
      <c r="I60" s="12">
        <v>4.685224606294245E-2</v>
      </c>
    </row>
    <row r="61" spans="1:9" x14ac:dyDescent="0.25">
      <c r="A61" s="7">
        <v>281819</v>
      </c>
      <c r="B61" s="8" t="s">
        <v>280</v>
      </c>
      <c r="C61" s="20"/>
      <c r="D61" s="20"/>
      <c r="E61" s="1">
        <v>-47038.37</v>
      </c>
      <c r="F61" s="10"/>
      <c r="G61" s="1">
        <v>-47038.37</v>
      </c>
      <c r="H61" s="11">
        <v>0</v>
      </c>
      <c r="I61" s="12">
        <v>0</v>
      </c>
    </row>
    <row r="62" spans="1:9" x14ac:dyDescent="0.25">
      <c r="A62" s="7">
        <v>281820</v>
      </c>
      <c r="B62" s="8" t="s">
        <v>279</v>
      </c>
      <c r="C62" s="20"/>
      <c r="D62" s="20"/>
      <c r="E62" s="1">
        <v>-117204.59</v>
      </c>
      <c r="F62" s="10"/>
      <c r="G62" s="1">
        <v>-108430.47</v>
      </c>
      <c r="H62" s="11">
        <v>-8774.1199999999953</v>
      </c>
      <c r="I62" s="12">
        <v>8.0919320925197463E-2</v>
      </c>
    </row>
    <row r="63" spans="1:9" x14ac:dyDescent="0.25">
      <c r="A63" s="7">
        <v>281830</v>
      </c>
      <c r="B63" s="8" t="s">
        <v>278</v>
      </c>
      <c r="C63" s="20"/>
      <c r="D63" s="20"/>
      <c r="E63" s="1">
        <v>-70957.100000000006</v>
      </c>
      <c r="F63" s="10"/>
      <c r="G63" s="1">
        <v>-72755.13</v>
      </c>
      <c r="H63" s="11">
        <v>1798.0299999999988</v>
      </c>
      <c r="I63" s="12">
        <v>-2.4713446323303918E-2</v>
      </c>
    </row>
    <row r="64" spans="1:9" x14ac:dyDescent="0.25">
      <c r="A64" s="7">
        <v>281831</v>
      </c>
      <c r="B64" s="8" t="s">
        <v>277</v>
      </c>
      <c r="C64" s="20"/>
      <c r="D64" s="20"/>
      <c r="E64" s="1">
        <v>-22261.8</v>
      </c>
      <c r="F64" s="10"/>
      <c r="G64" s="1">
        <v>-35185.51</v>
      </c>
      <c r="H64" s="11">
        <v>12923.710000000003</v>
      </c>
      <c r="I64" s="12">
        <v>-0.36730205132737886</v>
      </c>
    </row>
    <row r="65" spans="1:9" x14ac:dyDescent="0.25">
      <c r="A65" s="7">
        <v>281835</v>
      </c>
      <c r="B65" s="8" t="s">
        <v>276</v>
      </c>
      <c r="C65" s="20"/>
      <c r="D65" s="20"/>
      <c r="E65" s="1">
        <v>-136407.85999999999</v>
      </c>
      <c r="F65" s="10"/>
      <c r="G65" s="1">
        <v>-210403.68</v>
      </c>
      <c r="H65" s="11">
        <v>73995.820000000007</v>
      </c>
      <c r="I65" s="12">
        <v>-0.35168500855118129</v>
      </c>
    </row>
    <row r="66" spans="1:9" x14ac:dyDescent="0.25">
      <c r="A66" s="7">
        <v>281836</v>
      </c>
      <c r="B66" s="8" t="s">
        <v>275</v>
      </c>
      <c r="C66" s="20"/>
      <c r="D66" s="20"/>
      <c r="E66" s="1">
        <v>-14018.18</v>
      </c>
      <c r="F66" s="10"/>
      <c r="G66" s="1">
        <v>-13969.14</v>
      </c>
      <c r="H66" s="11">
        <v>-49.040000000000873</v>
      </c>
      <c r="I66" s="12">
        <v>3.5105954983628822E-3</v>
      </c>
    </row>
    <row r="67" spans="1:9" x14ac:dyDescent="0.25">
      <c r="A67" s="7">
        <v>281840</v>
      </c>
      <c r="B67" s="8" t="s">
        <v>274</v>
      </c>
      <c r="C67" s="20"/>
      <c r="D67" s="20"/>
      <c r="E67" s="1">
        <v>-1086719.54</v>
      </c>
      <c r="F67" s="10"/>
      <c r="G67" s="1">
        <v>-972282.63</v>
      </c>
      <c r="H67" s="11">
        <v>-114436.91000000003</v>
      </c>
      <c r="I67" s="12">
        <v>0.11769922291011209</v>
      </c>
    </row>
    <row r="68" spans="1:9" ht="15.75" thickBot="1" x14ac:dyDescent="0.3">
      <c r="A68" s="13"/>
      <c r="B68" s="14" t="s">
        <v>401</v>
      </c>
      <c r="C68" s="21"/>
      <c r="D68" s="21"/>
      <c r="E68" s="16">
        <v>-1559614.63</v>
      </c>
      <c r="F68" s="17"/>
      <c r="G68" s="16">
        <v>-1522162.7</v>
      </c>
      <c r="H68" s="18">
        <v>-37451.929999999935</v>
      </c>
      <c r="I68" s="19">
        <v>2.4604419750924086E-2</v>
      </c>
    </row>
    <row r="69" spans="1:9" ht="15.75" thickTop="1" x14ac:dyDescent="0.25">
      <c r="A69" s="7">
        <v>231618</v>
      </c>
      <c r="B69" s="8" t="s">
        <v>315</v>
      </c>
      <c r="C69" s="20"/>
      <c r="D69" s="20"/>
      <c r="E69" s="1">
        <v>36341.93</v>
      </c>
      <c r="F69" s="10"/>
      <c r="G69" s="1">
        <v>36341.93</v>
      </c>
      <c r="H69" s="11">
        <v>0</v>
      </c>
      <c r="I69" s="12">
        <v>0</v>
      </c>
    </row>
    <row r="70" spans="1:9" x14ac:dyDescent="0.25">
      <c r="A70" s="7">
        <v>231643</v>
      </c>
      <c r="B70" s="8" t="s">
        <v>314</v>
      </c>
      <c r="C70" s="20"/>
      <c r="D70" s="20"/>
      <c r="E70" s="1">
        <v>45586.720000000001</v>
      </c>
      <c r="F70" s="10"/>
      <c r="G70" s="1">
        <v>6070.58</v>
      </c>
      <c r="H70" s="11">
        <v>39516.14</v>
      </c>
      <c r="I70" s="12">
        <v>6.5094504973165659</v>
      </c>
    </row>
    <row r="71" spans="1:9" x14ac:dyDescent="0.25">
      <c r="A71" s="7">
        <v>231644</v>
      </c>
      <c r="B71" s="8" t="s">
        <v>313</v>
      </c>
      <c r="C71" s="20"/>
      <c r="D71" s="20"/>
      <c r="E71" s="1">
        <v>4895.16</v>
      </c>
      <c r="F71" s="10"/>
      <c r="G71" s="1">
        <v>237.14</v>
      </c>
      <c r="H71" s="11">
        <v>4658.0199999999995</v>
      </c>
      <c r="I71" s="12">
        <v>19.642489668550223</v>
      </c>
    </row>
    <row r="72" spans="1:9" x14ac:dyDescent="0.25">
      <c r="A72" s="7">
        <v>231646</v>
      </c>
      <c r="B72" s="8" t="s">
        <v>311</v>
      </c>
      <c r="C72" s="20"/>
      <c r="D72" s="20"/>
      <c r="E72" s="1">
        <v>54204.01</v>
      </c>
      <c r="F72" s="10"/>
      <c r="G72" s="1">
        <v>299200.28000000003</v>
      </c>
      <c r="H72" s="11">
        <v>-244996.27000000002</v>
      </c>
      <c r="I72" s="12">
        <v>-0.81883703451079659</v>
      </c>
    </row>
    <row r="73" spans="1:9" x14ac:dyDescent="0.25">
      <c r="A73" s="7">
        <v>231647</v>
      </c>
      <c r="B73" s="8" t="s">
        <v>310</v>
      </c>
      <c r="C73" s="20"/>
      <c r="D73" s="20"/>
      <c r="E73" s="1">
        <v>523492.96</v>
      </c>
      <c r="F73" s="10"/>
      <c r="G73" s="1">
        <v>10419.799999999999</v>
      </c>
      <c r="H73" s="11">
        <v>513073.16000000003</v>
      </c>
      <c r="I73" s="12">
        <v>49.240211904259205</v>
      </c>
    </row>
    <row r="74" spans="1:9" x14ac:dyDescent="0.25">
      <c r="A74" s="7">
        <v>231648</v>
      </c>
      <c r="B74" s="8" t="s">
        <v>309</v>
      </c>
      <c r="C74" s="20"/>
      <c r="D74" s="20"/>
      <c r="E74" s="1">
        <v>105898.91</v>
      </c>
      <c r="F74" s="10"/>
      <c r="G74" s="1">
        <v>0</v>
      </c>
      <c r="H74" s="11">
        <v>105898.91</v>
      </c>
      <c r="I74" s="12" t="s">
        <v>567</v>
      </c>
    </row>
    <row r="75" spans="1:9" x14ac:dyDescent="0.25">
      <c r="A75" s="7">
        <v>231652</v>
      </c>
      <c r="B75" s="8" t="s">
        <v>306</v>
      </c>
      <c r="C75" s="20"/>
      <c r="D75" s="20"/>
      <c r="E75" s="1">
        <v>24373.8</v>
      </c>
      <c r="F75" s="10"/>
      <c r="G75" s="1">
        <v>0</v>
      </c>
      <c r="H75" s="11">
        <v>24373.8</v>
      </c>
      <c r="I75" s="12" t="s">
        <v>567</v>
      </c>
    </row>
    <row r="76" spans="1:9" x14ac:dyDescent="0.25">
      <c r="A76" s="7">
        <v>231655</v>
      </c>
      <c r="B76" s="8" t="s">
        <v>305</v>
      </c>
      <c r="C76" s="20"/>
      <c r="D76" s="20"/>
      <c r="E76" s="1">
        <v>314.39999999999998</v>
      </c>
      <c r="F76" s="10"/>
      <c r="G76" s="1">
        <v>0</v>
      </c>
      <c r="H76" s="11">
        <v>314.39999999999998</v>
      </c>
      <c r="I76" s="12" t="s">
        <v>567</v>
      </c>
    </row>
    <row r="77" spans="1:9" x14ac:dyDescent="0.25">
      <c r="A77" s="7">
        <v>231656</v>
      </c>
      <c r="B77" s="8" t="s">
        <v>304</v>
      </c>
      <c r="C77" s="20"/>
      <c r="D77" s="20"/>
      <c r="E77" s="1">
        <v>580.42999999999995</v>
      </c>
      <c r="F77" s="10"/>
      <c r="G77" s="1">
        <v>0</v>
      </c>
      <c r="H77" s="11">
        <v>580.42999999999995</v>
      </c>
      <c r="I77" s="12" t="s">
        <v>567</v>
      </c>
    </row>
    <row r="78" spans="1:9" x14ac:dyDescent="0.25">
      <c r="A78" s="7">
        <v>231657</v>
      </c>
      <c r="B78" s="8" t="s">
        <v>303</v>
      </c>
      <c r="C78" s="20"/>
      <c r="D78" s="20"/>
      <c r="E78" s="1">
        <v>2197.8000000000002</v>
      </c>
      <c r="F78" s="10"/>
      <c r="G78" s="1">
        <v>0</v>
      </c>
      <c r="H78" s="11">
        <v>2197.8000000000002</v>
      </c>
      <c r="I78" s="12" t="s">
        <v>567</v>
      </c>
    </row>
    <row r="79" spans="1:9" x14ac:dyDescent="0.25">
      <c r="A79" s="7">
        <v>231658</v>
      </c>
      <c r="B79" s="8" t="s">
        <v>302</v>
      </c>
      <c r="C79" s="20"/>
      <c r="D79" s="20"/>
      <c r="E79" s="1">
        <v>4649.9799999999996</v>
      </c>
      <c r="F79" s="10"/>
      <c r="G79" s="1">
        <v>0</v>
      </c>
      <c r="H79" s="11">
        <v>4649.9799999999996</v>
      </c>
      <c r="I79" s="12" t="s">
        <v>567</v>
      </c>
    </row>
    <row r="80" spans="1:9" x14ac:dyDescent="0.25">
      <c r="A80" s="7">
        <v>231659</v>
      </c>
      <c r="B80" s="8" t="s">
        <v>301</v>
      </c>
      <c r="C80" s="20"/>
      <c r="D80" s="20"/>
      <c r="E80" s="1">
        <v>7061.5</v>
      </c>
      <c r="F80" s="10"/>
      <c r="G80" s="1">
        <v>0</v>
      </c>
      <c r="H80" s="11">
        <v>7061.5</v>
      </c>
      <c r="I80" s="12" t="s">
        <v>567</v>
      </c>
    </row>
    <row r="81" spans="1:9" x14ac:dyDescent="0.25">
      <c r="A81" s="7">
        <v>231628</v>
      </c>
      <c r="B81" s="8" t="s">
        <v>402</v>
      </c>
      <c r="C81" s="20"/>
      <c r="D81" s="20"/>
      <c r="E81" s="1">
        <v>0</v>
      </c>
      <c r="F81" s="10"/>
      <c r="G81" s="1">
        <v>0</v>
      </c>
      <c r="H81" s="11">
        <v>0</v>
      </c>
      <c r="I81" s="12" t="s">
        <v>567</v>
      </c>
    </row>
    <row r="82" spans="1:9" x14ac:dyDescent="0.25">
      <c r="A82" s="7">
        <v>231630</v>
      </c>
      <c r="B82" s="8" t="s">
        <v>403</v>
      </c>
      <c r="C82" s="20"/>
      <c r="D82" s="20"/>
      <c r="E82" s="1">
        <v>0</v>
      </c>
      <c r="F82" s="10"/>
      <c r="G82" s="1">
        <v>0</v>
      </c>
      <c r="H82" s="11">
        <v>0</v>
      </c>
      <c r="I82" s="12" t="s">
        <v>567</v>
      </c>
    </row>
    <row r="83" spans="1:9" x14ac:dyDescent="0.25">
      <c r="A83" s="7">
        <v>231633</v>
      </c>
      <c r="B83" s="8" t="s">
        <v>404</v>
      </c>
      <c r="C83" s="20"/>
      <c r="D83" s="20"/>
      <c r="E83" s="1">
        <v>0</v>
      </c>
      <c r="F83" s="10"/>
      <c r="G83" s="1">
        <v>0</v>
      </c>
      <c r="H83" s="11">
        <v>0</v>
      </c>
      <c r="I83" s="12" t="s">
        <v>567</v>
      </c>
    </row>
    <row r="84" spans="1:9" x14ac:dyDescent="0.25">
      <c r="A84" s="7">
        <v>231639</v>
      </c>
      <c r="B84" s="8" t="s">
        <v>405</v>
      </c>
      <c r="C84" s="20"/>
      <c r="D84" s="20"/>
      <c r="E84" s="1">
        <v>0</v>
      </c>
      <c r="F84" s="10"/>
      <c r="G84" s="1">
        <v>0</v>
      </c>
      <c r="H84" s="11">
        <v>0</v>
      </c>
      <c r="I84" s="12" t="s">
        <v>567</v>
      </c>
    </row>
    <row r="85" spans="1:9" x14ac:dyDescent="0.25">
      <c r="A85" s="7">
        <v>231645</v>
      </c>
      <c r="B85" s="8" t="s">
        <v>312</v>
      </c>
      <c r="C85" s="20"/>
      <c r="D85" s="20"/>
      <c r="E85" s="1">
        <v>0</v>
      </c>
      <c r="F85" s="10"/>
      <c r="G85" s="1">
        <v>26508.2</v>
      </c>
      <c r="H85" s="11">
        <v>-26508.2</v>
      </c>
      <c r="I85" s="12">
        <v>-1</v>
      </c>
    </row>
    <row r="86" spans="1:9" x14ac:dyDescent="0.25">
      <c r="A86" s="7">
        <v>231649</v>
      </c>
      <c r="B86" s="8" t="s">
        <v>308</v>
      </c>
      <c r="C86" s="20"/>
      <c r="D86" s="20"/>
      <c r="E86" s="1">
        <v>0</v>
      </c>
      <c r="F86" s="10"/>
      <c r="G86" s="1">
        <v>421.95</v>
      </c>
      <c r="H86" s="11">
        <v>-421.95</v>
      </c>
      <c r="I86" s="12">
        <v>-1</v>
      </c>
    </row>
    <row r="87" spans="1:9" x14ac:dyDescent="0.25">
      <c r="A87" s="7">
        <v>231650</v>
      </c>
      <c r="B87" s="8" t="s">
        <v>307</v>
      </c>
      <c r="C87" s="20"/>
      <c r="D87" s="20"/>
      <c r="E87" s="1">
        <v>0</v>
      </c>
      <c r="F87" s="10"/>
      <c r="G87" s="1">
        <v>4356.26</v>
      </c>
      <c r="H87" s="11">
        <v>-4356.26</v>
      </c>
      <c r="I87" s="12">
        <v>-1</v>
      </c>
    </row>
    <row r="88" spans="1:9" x14ac:dyDescent="0.25">
      <c r="A88" s="7">
        <v>231603</v>
      </c>
      <c r="B88" s="8" t="s">
        <v>406</v>
      </c>
      <c r="C88" s="20"/>
      <c r="D88" s="20"/>
      <c r="E88" s="1">
        <v>0</v>
      </c>
      <c r="F88" s="10"/>
      <c r="G88" s="1">
        <v>0</v>
      </c>
      <c r="H88" s="11">
        <v>0</v>
      </c>
      <c r="I88" s="12" t="s">
        <v>567</v>
      </c>
    </row>
    <row r="89" spans="1:9" x14ac:dyDescent="0.25">
      <c r="A89" s="7">
        <v>231604</v>
      </c>
      <c r="B89" s="8" t="s">
        <v>407</v>
      </c>
      <c r="C89" s="20"/>
      <c r="D89" s="20"/>
      <c r="E89" s="1">
        <v>0</v>
      </c>
      <c r="F89" s="10"/>
      <c r="G89" s="1">
        <v>0</v>
      </c>
      <c r="H89" s="11">
        <v>0</v>
      </c>
      <c r="I89" s="12" t="s">
        <v>567</v>
      </c>
    </row>
    <row r="90" spans="1:9" x14ac:dyDescent="0.25">
      <c r="A90" s="7">
        <v>231615</v>
      </c>
      <c r="B90" s="8" t="s">
        <v>408</v>
      </c>
      <c r="C90" s="20"/>
      <c r="D90" s="20"/>
      <c r="E90" s="1">
        <v>0</v>
      </c>
      <c r="F90" s="10"/>
      <c r="G90" s="1">
        <v>0</v>
      </c>
      <c r="H90" s="11">
        <v>0</v>
      </c>
      <c r="I90" s="12" t="s">
        <v>567</v>
      </c>
    </row>
    <row r="91" spans="1:9" x14ac:dyDescent="0.25">
      <c r="A91" s="7">
        <v>231619</v>
      </c>
      <c r="B91" s="8" t="s">
        <v>409</v>
      </c>
      <c r="C91" s="20"/>
      <c r="D91" s="20"/>
      <c r="E91" s="1">
        <v>0</v>
      </c>
      <c r="F91" s="10"/>
      <c r="G91" s="1">
        <v>0</v>
      </c>
      <c r="H91" s="11">
        <v>0</v>
      </c>
      <c r="I91" s="12" t="s">
        <v>567</v>
      </c>
    </row>
    <row r="92" spans="1:9" x14ac:dyDescent="0.25">
      <c r="A92" s="7">
        <v>231625</v>
      </c>
      <c r="B92" s="8" t="s">
        <v>409</v>
      </c>
      <c r="C92" s="20"/>
      <c r="D92" s="20"/>
      <c r="E92" s="1">
        <v>0</v>
      </c>
      <c r="F92" s="10"/>
      <c r="G92" s="1">
        <v>0</v>
      </c>
      <c r="H92" s="11">
        <v>0</v>
      </c>
      <c r="I92" s="12" t="s">
        <v>567</v>
      </c>
    </row>
    <row r="93" spans="1:9" x14ac:dyDescent="0.25">
      <c r="A93" s="7">
        <v>231627</v>
      </c>
      <c r="B93" s="8" t="s">
        <v>410</v>
      </c>
      <c r="C93" s="20"/>
      <c r="D93" s="20"/>
      <c r="E93" s="1">
        <v>0</v>
      </c>
      <c r="F93" s="10"/>
      <c r="G93" s="1">
        <v>0</v>
      </c>
      <c r="H93" s="11">
        <v>0</v>
      </c>
      <c r="I93" s="12" t="s">
        <v>567</v>
      </c>
    </row>
    <row r="94" spans="1:9" x14ac:dyDescent="0.25">
      <c r="A94" s="7">
        <v>231629</v>
      </c>
      <c r="B94" s="8" t="s">
        <v>411</v>
      </c>
      <c r="C94" s="20"/>
      <c r="D94" s="20"/>
      <c r="E94" s="1">
        <v>0</v>
      </c>
      <c r="F94" s="10"/>
      <c r="G94" s="1">
        <v>0</v>
      </c>
      <c r="H94" s="11">
        <v>0</v>
      </c>
      <c r="I94" s="12" t="s">
        <v>567</v>
      </c>
    </row>
    <row r="95" spans="1:9" x14ac:dyDescent="0.25">
      <c r="A95" s="7">
        <v>231631</v>
      </c>
      <c r="B95" s="8" t="s">
        <v>412</v>
      </c>
      <c r="C95" s="20"/>
      <c r="D95" s="20"/>
      <c r="E95" s="1">
        <v>0</v>
      </c>
      <c r="F95" s="10"/>
      <c r="G95" s="1">
        <v>0</v>
      </c>
      <c r="H95" s="11">
        <v>0</v>
      </c>
      <c r="I95" s="12" t="s">
        <v>567</v>
      </c>
    </row>
    <row r="96" spans="1:9" x14ac:dyDescent="0.25">
      <c r="A96" s="7">
        <v>231632</v>
      </c>
      <c r="B96" s="8" t="s">
        <v>413</v>
      </c>
      <c r="C96" s="20"/>
      <c r="D96" s="20"/>
      <c r="E96" s="1">
        <v>0</v>
      </c>
      <c r="F96" s="10"/>
      <c r="G96" s="1">
        <v>0</v>
      </c>
      <c r="H96" s="11">
        <v>0</v>
      </c>
      <c r="I96" s="12" t="s">
        <v>567</v>
      </c>
    </row>
    <row r="97" spans="1:9" x14ac:dyDescent="0.25">
      <c r="A97" s="7">
        <v>231634</v>
      </c>
      <c r="B97" s="8" t="s">
        <v>414</v>
      </c>
      <c r="C97" s="20"/>
      <c r="D97" s="20"/>
      <c r="E97" s="1">
        <v>0</v>
      </c>
      <c r="F97" s="10"/>
      <c r="G97" s="1">
        <v>0</v>
      </c>
      <c r="H97" s="11">
        <v>0</v>
      </c>
      <c r="I97" s="12" t="s">
        <v>567</v>
      </c>
    </row>
    <row r="98" spans="1:9" x14ac:dyDescent="0.25">
      <c r="A98" s="7">
        <v>231635</v>
      </c>
      <c r="B98" s="8" t="s">
        <v>415</v>
      </c>
      <c r="C98" s="20"/>
      <c r="D98" s="20"/>
      <c r="E98" s="1">
        <v>0</v>
      </c>
      <c r="F98" s="10"/>
      <c r="G98" s="1">
        <v>0</v>
      </c>
      <c r="H98" s="11">
        <v>0</v>
      </c>
      <c r="I98" s="12" t="s">
        <v>567</v>
      </c>
    </row>
    <row r="99" spans="1:9" ht="15.75" thickBot="1" x14ac:dyDescent="0.3">
      <c r="A99" s="13"/>
      <c r="B99" s="14" t="s">
        <v>416</v>
      </c>
      <c r="C99" s="21"/>
      <c r="D99" s="21"/>
      <c r="E99" s="16">
        <v>809597.60000000021</v>
      </c>
      <c r="F99" s="17"/>
      <c r="G99" s="16">
        <v>383556.14000000007</v>
      </c>
      <c r="H99" s="18">
        <v>426041.46000000014</v>
      </c>
      <c r="I99" s="19">
        <v>1.1107668879971522</v>
      </c>
    </row>
    <row r="100" spans="1:9" ht="15.75" thickTop="1" x14ac:dyDescent="0.25">
      <c r="A100" s="7">
        <v>238500</v>
      </c>
      <c r="B100" s="8" t="s">
        <v>300</v>
      </c>
      <c r="C100" s="20"/>
      <c r="D100" s="20"/>
      <c r="E100" s="1">
        <v>313752</v>
      </c>
      <c r="F100" s="10"/>
      <c r="G100" s="1">
        <v>401230</v>
      </c>
      <c r="H100" s="11">
        <v>-87478</v>
      </c>
      <c r="I100" s="12">
        <v>-0.21802457443361664</v>
      </c>
    </row>
    <row r="101" spans="1:9" ht="15.75" thickBot="1" x14ac:dyDescent="0.3">
      <c r="A101" s="13"/>
      <c r="B101" s="14" t="s">
        <v>417</v>
      </c>
      <c r="C101" s="21"/>
      <c r="D101" s="21"/>
      <c r="E101" s="16">
        <v>313752</v>
      </c>
      <c r="F101" s="17"/>
      <c r="G101" s="16">
        <v>401230</v>
      </c>
      <c r="H101" s="18">
        <v>-87478</v>
      </c>
      <c r="I101" s="19">
        <v>-0.21802457443361664</v>
      </c>
    </row>
    <row r="102" spans="1:9" ht="15.75" thickTop="1" x14ac:dyDescent="0.25">
      <c r="A102" s="13"/>
      <c r="B102" s="14" t="s">
        <v>418</v>
      </c>
      <c r="C102" s="21"/>
      <c r="D102" s="21"/>
      <c r="E102" s="22">
        <v>5782414.4799999995</v>
      </c>
      <c r="F102" s="17"/>
      <c r="G102" s="22">
        <v>5122147.419999999</v>
      </c>
      <c r="H102" s="18">
        <v>660267.06000000052</v>
      </c>
      <c r="I102" s="19">
        <v>0.12890434535755721</v>
      </c>
    </row>
    <row r="103" spans="1:9" x14ac:dyDescent="0.25">
      <c r="A103" s="13"/>
      <c r="B103" s="14"/>
      <c r="C103" s="21"/>
      <c r="D103" s="21"/>
      <c r="E103" s="22"/>
      <c r="F103" s="17"/>
      <c r="G103" s="22"/>
      <c r="H103" s="18"/>
      <c r="I103" s="19"/>
    </row>
    <row r="104" spans="1:9" x14ac:dyDescent="0.25">
      <c r="A104" s="7">
        <v>261110</v>
      </c>
      <c r="B104" s="8" t="s">
        <v>299</v>
      </c>
      <c r="C104" s="20"/>
      <c r="D104" s="20"/>
      <c r="E104" s="1">
        <v>3587662.58</v>
      </c>
      <c r="F104" s="10"/>
      <c r="G104" s="1">
        <v>3587662.58</v>
      </c>
      <c r="H104" s="11">
        <v>0</v>
      </c>
      <c r="I104" s="12">
        <v>0</v>
      </c>
    </row>
    <row r="105" spans="1:9" ht="15.75" thickBot="1" x14ac:dyDescent="0.3">
      <c r="A105" s="13"/>
      <c r="B105" s="14" t="s">
        <v>419</v>
      </c>
      <c r="C105" s="21"/>
      <c r="D105" s="21"/>
      <c r="E105" s="16">
        <v>3587662.58</v>
      </c>
      <c r="F105" s="17"/>
      <c r="G105" s="16">
        <v>3587662.58</v>
      </c>
      <c r="H105" s="18">
        <v>0</v>
      </c>
      <c r="I105" s="19">
        <v>0</v>
      </c>
    </row>
    <row r="106" spans="1:9" ht="15.75" thickTop="1" x14ac:dyDescent="0.25">
      <c r="A106" s="7">
        <v>267110</v>
      </c>
      <c r="B106" s="8" t="s">
        <v>298</v>
      </c>
      <c r="C106" s="20"/>
      <c r="D106" s="20"/>
      <c r="E106" s="1">
        <v>100525.8</v>
      </c>
      <c r="F106" s="10"/>
      <c r="G106" s="1">
        <v>600000</v>
      </c>
      <c r="H106" s="11">
        <v>-499474.2</v>
      </c>
      <c r="I106" s="12">
        <v>-0.832457</v>
      </c>
    </row>
    <row r="107" spans="1:9" ht="15.75" thickBot="1" x14ac:dyDescent="0.3">
      <c r="A107" s="13"/>
      <c r="B107" s="14" t="s">
        <v>420</v>
      </c>
      <c r="C107" s="21"/>
      <c r="D107" s="21"/>
      <c r="E107" s="16">
        <v>100525.8</v>
      </c>
      <c r="F107" s="17"/>
      <c r="G107" s="16">
        <v>600000</v>
      </c>
      <c r="H107" s="18">
        <v>-499474.2</v>
      </c>
      <c r="I107" s="19">
        <v>-0.832457</v>
      </c>
    </row>
    <row r="108" spans="1:9" ht="15.75" thickTop="1" x14ac:dyDescent="0.25">
      <c r="A108" s="7">
        <v>274300</v>
      </c>
      <c r="B108" s="8" t="s">
        <v>297</v>
      </c>
      <c r="C108" s="20"/>
      <c r="D108" s="20"/>
      <c r="E108" s="1">
        <v>629.69000000000005</v>
      </c>
      <c r="F108" s="10"/>
      <c r="G108" s="1">
        <v>1632.02</v>
      </c>
      <c r="H108" s="11">
        <v>-1002.3299999999999</v>
      </c>
      <c r="I108" s="12">
        <v>-0.61416526758250511</v>
      </c>
    </row>
    <row r="109" spans="1:9" ht="15.75" thickBot="1" x14ac:dyDescent="0.3">
      <c r="A109" s="13"/>
      <c r="B109" s="14" t="s">
        <v>421</v>
      </c>
      <c r="C109" s="21"/>
      <c r="D109" s="21"/>
      <c r="E109" s="16">
        <v>629.69000000000005</v>
      </c>
      <c r="F109" s="17"/>
      <c r="G109" s="16">
        <v>1632.02</v>
      </c>
      <c r="H109" s="18">
        <v>-1002.3299999999999</v>
      </c>
      <c r="I109" s="19">
        <v>-0.61416526758250511</v>
      </c>
    </row>
    <row r="110" spans="1:9" ht="15.75" thickTop="1" x14ac:dyDescent="0.25">
      <c r="A110" s="7">
        <v>275000</v>
      </c>
      <c r="B110" s="8" t="s">
        <v>296</v>
      </c>
      <c r="C110" s="20"/>
      <c r="D110" s="20"/>
      <c r="E110" s="1">
        <v>70000</v>
      </c>
      <c r="F110" s="10"/>
      <c r="G110" s="1">
        <v>24200</v>
      </c>
      <c r="H110" s="11">
        <v>45800</v>
      </c>
      <c r="I110" s="12">
        <v>1.8925619834710743</v>
      </c>
    </row>
    <row r="111" spans="1:9" ht="15.75" thickBot="1" x14ac:dyDescent="0.3">
      <c r="A111" s="13"/>
      <c r="B111" s="14" t="s">
        <v>422</v>
      </c>
      <c r="C111" s="21"/>
      <c r="D111" s="21"/>
      <c r="E111" s="16">
        <v>70000</v>
      </c>
      <c r="F111" s="17"/>
      <c r="G111" s="16">
        <v>24200</v>
      </c>
      <c r="H111" s="18">
        <v>45800</v>
      </c>
      <c r="I111" s="19">
        <v>1.8925619834710743</v>
      </c>
    </row>
    <row r="112" spans="1:9" ht="15.75" thickTop="1" x14ac:dyDescent="0.25">
      <c r="A112" s="7">
        <v>296000</v>
      </c>
      <c r="B112" s="8" t="s">
        <v>273</v>
      </c>
      <c r="C112" s="20"/>
      <c r="D112" s="20"/>
      <c r="E112" s="1">
        <v>-2656865.0499999998</v>
      </c>
      <c r="F112" s="10"/>
      <c r="G112" s="1">
        <v>-1853609.05</v>
      </c>
      <c r="H112" s="11">
        <v>-803255.99999999977</v>
      </c>
      <c r="I112" s="12">
        <v>0.43334704262476476</v>
      </c>
    </row>
    <row r="113" spans="1:9" ht="15.75" thickBot="1" x14ac:dyDescent="0.3">
      <c r="A113" s="13"/>
      <c r="B113" s="14" t="s">
        <v>423</v>
      </c>
      <c r="C113" s="21"/>
      <c r="D113" s="21"/>
      <c r="E113" s="16">
        <v>-2656865.0499999998</v>
      </c>
      <c r="F113" s="17"/>
      <c r="G113" s="16">
        <v>-1853609.05</v>
      </c>
      <c r="H113" s="18">
        <v>-803255.99999999977</v>
      </c>
      <c r="I113" s="19">
        <v>0.43334704262476476</v>
      </c>
    </row>
    <row r="114" spans="1:9" ht="15.75" thickTop="1" x14ac:dyDescent="0.25">
      <c r="A114" s="13"/>
      <c r="B114" s="14" t="s">
        <v>424</v>
      </c>
      <c r="C114" s="21"/>
      <c r="D114" s="21"/>
      <c r="E114" s="22">
        <v>1101953.02</v>
      </c>
      <c r="F114" s="17"/>
      <c r="G114" s="22">
        <v>2359885.5499999998</v>
      </c>
      <c r="H114" s="18">
        <v>-1257932.5299999998</v>
      </c>
      <c r="I114" s="19">
        <v>-0.53304810904918665</v>
      </c>
    </row>
    <row r="115" spans="1:9" x14ac:dyDescent="0.25">
      <c r="A115" s="13"/>
      <c r="B115" s="14"/>
      <c r="C115" s="21"/>
      <c r="D115" s="21"/>
      <c r="E115" s="22"/>
      <c r="F115" s="17"/>
      <c r="G115" s="22"/>
      <c r="H115" s="18"/>
      <c r="I115" s="19"/>
    </row>
    <row r="116" spans="1:9" x14ac:dyDescent="0.25">
      <c r="A116" s="7">
        <v>311000</v>
      </c>
      <c r="B116" s="8" t="s">
        <v>272</v>
      </c>
      <c r="C116" s="20"/>
      <c r="D116" s="20"/>
      <c r="E116" s="1">
        <v>945748</v>
      </c>
      <c r="F116" s="10"/>
      <c r="G116" s="1">
        <v>661138</v>
      </c>
      <c r="H116" s="11">
        <v>284610</v>
      </c>
      <c r="I116" s="12">
        <v>0.43048501220622626</v>
      </c>
    </row>
    <row r="117" spans="1:9" x14ac:dyDescent="0.25">
      <c r="A117" s="7">
        <v>326000</v>
      </c>
      <c r="B117" s="8" t="s">
        <v>271</v>
      </c>
      <c r="C117" s="20"/>
      <c r="D117" s="20"/>
      <c r="E117" s="1">
        <v>1368283</v>
      </c>
      <c r="F117" s="10"/>
      <c r="G117" s="1">
        <v>1526525</v>
      </c>
      <c r="H117" s="11">
        <v>-158242</v>
      </c>
      <c r="I117" s="12">
        <v>-0.10366158431732202</v>
      </c>
    </row>
    <row r="118" spans="1:9" ht="15.75" thickBot="1" x14ac:dyDescent="0.3">
      <c r="A118" s="13"/>
      <c r="B118" s="14" t="s">
        <v>425</v>
      </c>
      <c r="C118" s="21"/>
      <c r="D118" s="21"/>
      <c r="E118" s="16">
        <v>2314031</v>
      </c>
      <c r="F118" s="17"/>
      <c r="G118" s="16">
        <v>2187663</v>
      </c>
      <c r="H118" s="18">
        <v>126368</v>
      </c>
      <c r="I118" s="19">
        <v>5.7763924333866783E-2</v>
      </c>
    </row>
    <row r="119" spans="1:9" ht="15.75" thickTop="1" x14ac:dyDescent="0.25">
      <c r="A119" s="7">
        <v>391000</v>
      </c>
      <c r="B119" s="8" t="s">
        <v>267</v>
      </c>
      <c r="C119" s="20"/>
      <c r="D119" s="20"/>
      <c r="E119" s="1">
        <v>-220344</v>
      </c>
      <c r="F119" s="10"/>
      <c r="G119" s="1">
        <v>-211456</v>
      </c>
      <c r="H119" s="11">
        <v>-8888</v>
      </c>
      <c r="I119" s="12">
        <v>4.2032384987893461E-2</v>
      </c>
    </row>
    <row r="120" spans="1:9" x14ac:dyDescent="0.25">
      <c r="A120" s="7">
        <v>392000</v>
      </c>
      <c r="B120" s="8" t="s">
        <v>266</v>
      </c>
      <c r="C120" s="20"/>
      <c r="D120" s="20"/>
      <c r="E120" s="1">
        <v>-426443</v>
      </c>
      <c r="F120" s="10"/>
      <c r="G120" s="1">
        <v>-456669</v>
      </c>
      <c r="H120" s="11">
        <v>30226</v>
      </c>
      <c r="I120" s="12">
        <v>-6.6187982981108853E-2</v>
      </c>
    </row>
    <row r="121" spans="1:9" ht="15.75" thickBot="1" x14ac:dyDescent="0.3">
      <c r="A121" s="13"/>
      <c r="B121" s="14" t="s">
        <v>426</v>
      </c>
      <c r="C121" s="21"/>
      <c r="D121" s="21"/>
      <c r="E121" s="16">
        <v>-646787</v>
      </c>
      <c r="F121" s="17"/>
      <c r="G121" s="16">
        <v>-668125</v>
      </c>
      <c r="H121" s="18">
        <v>21338</v>
      </c>
      <c r="I121" s="19">
        <v>-3.1937137511693171E-2</v>
      </c>
    </row>
    <row r="122" spans="1:9" ht="15.75" thickTop="1" x14ac:dyDescent="0.25">
      <c r="A122" s="7">
        <v>331000</v>
      </c>
      <c r="B122" s="8" t="s">
        <v>270</v>
      </c>
      <c r="C122" s="20"/>
      <c r="D122" s="20"/>
      <c r="E122" s="1">
        <v>5790560</v>
      </c>
      <c r="F122" s="10"/>
      <c r="G122" s="1">
        <v>5304996</v>
      </c>
      <c r="H122" s="11">
        <v>485564</v>
      </c>
      <c r="I122" s="12">
        <v>9.1529569485066534E-2</v>
      </c>
    </row>
    <row r="123" spans="1:9" ht="15.75" thickBot="1" x14ac:dyDescent="0.3">
      <c r="A123" s="13"/>
      <c r="B123" s="14" t="s">
        <v>427</v>
      </c>
      <c r="C123" s="21"/>
      <c r="D123" s="21"/>
      <c r="E123" s="16">
        <v>5790560</v>
      </c>
      <c r="F123" s="17"/>
      <c r="G123" s="16">
        <v>5304996</v>
      </c>
      <c r="H123" s="18">
        <v>485564</v>
      </c>
      <c r="I123" s="19">
        <v>9.1529569485066534E-2</v>
      </c>
    </row>
    <row r="124" spans="1:9" ht="15.75" thickTop="1" x14ac:dyDescent="0.25">
      <c r="A124" s="7">
        <v>393000</v>
      </c>
      <c r="B124" s="8" t="s">
        <v>265</v>
      </c>
      <c r="C124" s="20"/>
      <c r="D124" s="20"/>
      <c r="E124" s="1">
        <v>-760811</v>
      </c>
      <c r="F124" s="10"/>
      <c r="G124" s="1">
        <v>-735788</v>
      </c>
      <c r="H124" s="11">
        <v>-25023</v>
      </c>
      <c r="I124" s="12">
        <v>3.4008437212892845E-2</v>
      </c>
    </row>
    <row r="125" spans="1:9" ht="15.75" thickBot="1" x14ac:dyDescent="0.3">
      <c r="A125" s="13"/>
      <c r="B125" s="14" t="s">
        <v>428</v>
      </c>
      <c r="C125" s="21"/>
      <c r="D125" s="21"/>
      <c r="E125" s="16">
        <v>-760811</v>
      </c>
      <c r="F125" s="17"/>
      <c r="G125" s="16">
        <v>-735788</v>
      </c>
      <c r="H125" s="18">
        <v>-25023</v>
      </c>
      <c r="I125" s="19">
        <v>3.4008437212892845E-2</v>
      </c>
    </row>
    <row r="126" spans="1:9" ht="15.75" thickTop="1" x14ac:dyDescent="0.25">
      <c r="A126" s="7">
        <v>355000</v>
      </c>
      <c r="B126" s="8" t="s">
        <v>269</v>
      </c>
      <c r="C126" s="20"/>
      <c r="D126" s="20"/>
      <c r="E126" s="1">
        <v>2908249</v>
      </c>
      <c r="F126" s="10"/>
      <c r="G126" s="1">
        <v>2227251</v>
      </c>
      <c r="H126" s="11">
        <v>680998</v>
      </c>
      <c r="I126" s="12">
        <v>0.30575718677418934</v>
      </c>
    </row>
    <row r="127" spans="1:9" ht="15.75" thickBot="1" x14ac:dyDescent="0.3">
      <c r="A127" s="13"/>
      <c r="B127" s="14" t="s">
        <v>429</v>
      </c>
      <c r="C127" s="21"/>
      <c r="D127" s="21"/>
      <c r="E127" s="16">
        <v>2908249</v>
      </c>
      <c r="F127" s="17"/>
      <c r="G127" s="16">
        <v>2227251</v>
      </c>
      <c r="H127" s="18">
        <v>680998</v>
      </c>
      <c r="I127" s="19">
        <v>0.30575718677418934</v>
      </c>
    </row>
    <row r="128" spans="1:9" ht="15.75" thickTop="1" x14ac:dyDescent="0.25">
      <c r="A128" s="7">
        <v>395000</v>
      </c>
      <c r="B128" s="8" t="s">
        <v>264</v>
      </c>
      <c r="C128" s="20"/>
      <c r="D128" s="20"/>
      <c r="E128" s="1">
        <v>-635724</v>
      </c>
      <c r="F128" s="10"/>
      <c r="G128" s="1">
        <v>-612627</v>
      </c>
      <c r="H128" s="11">
        <v>-23097</v>
      </c>
      <c r="I128" s="12">
        <v>3.7701570449882225E-2</v>
      </c>
    </row>
    <row r="129" spans="1:9" ht="15.75" thickBot="1" x14ac:dyDescent="0.3">
      <c r="A129" s="13"/>
      <c r="B129" s="14" t="s">
        <v>430</v>
      </c>
      <c r="C129" s="21"/>
      <c r="D129" s="21"/>
      <c r="E129" s="16">
        <v>-635724</v>
      </c>
      <c r="F129" s="17"/>
      <c r="G129" s="16">
        <v>-612627</v>
      </c>
      <c r="H129" s="18">
        <v>-23097</v>
      </c>
      <c r="I129" s="19">
        <v>3.7701570449882225E-2</v>
      </c>
    </row>
    <row r="130" spans="1:9" ht="15.75" thickTop="1" x14ac:dyDescent="0.25">
      <c r="A130" s="7">
        <v>371000</v>
      </c>
      <c r="B130" s="8" t="s">
        <v>268</v>
      </c>
      <c r="C130" s="20"/>
      <c r="D130" s="20"/>
      <c r="E130" s="1">
        <v>800948</v>
      </c>
      <c r="F130" s="10"/>
      <c r="G130" s="1">
        <v>843437</v>
      </c>
      <c r="H130" s="11">
        <v>-42489</v>
      </c>
      <c r="I130" s="12">
        <v>-5.0376020971335145E-2</v>
      </c>
    </row>
    <row r="131" spans="1:9" ht="15.75" thickBot="1" x14ac:dyDescent="0.3">
      <c r="A131" s="13"/>
      <c r="B131" s="14" t="s">
        <v>431</v>
      </c>
      <c r="C131" s="21"/>
      <c r="D131" s="21"/>
      <c r="E131" s="16">
        <v>800948</v>
      </c>
      <c r="F131" s="17"/>
      <c r="G131" s="16">
        <v>843437</v>
      </c>
      <c r="H131" s="18">
        <v>-42489</v>
      </c>
      <c r="I131" s="19">
        <v>-5.0376020971335145E-2</v>
      </c>
    </row>
    <row r="132" spans="1:9" ht="15.75" thickTop="1" x14ac:dyDescent="0.25">
      <c r="A132" s="13"/>
      <c r="B132" s="14" t="s">
        <v>432</v>
      </c>
      <c r="C132" s="21"/>
      <c r="D132" s="21"/>
      <c r="E132" s="22">
        <v>9770466</v>
      </c>
      <c r="F132" s="17"/>
      <c r="G132" s="22">
        <v>8546807</v>
      </c>
      <c r="H132" s="18">
        <v>1223659</v>
      </c>
      <c r="I132" s="19">
        <v>0.14317147912664929</v>
      </c>
    </row>
    <row r="133" spans="1:9" x14ac:dyDescent="0.25">
      <c r="A133" s="13"/>
      <c r="B133" s="14"/>
      <c r="C133" s="21"/>
      <c r="D133" s="21"/>
      <c r="E133" s="22"/>
      <c r="F133" s="17"/>
      <c r="G133" s="22"/>
      <c r="H133" s="18"/>
      <c r="I133" s="19"/>
    </row>
    <row r="134" spans="1:9" x14ac:dyDescent="0.25">
      <c r="A134" s="7">
        <v>411100</v>
      </c>
      <c r="B134" s="8" t="s">
        <v>256</v>
      </c>
      <c r="C134" s="20"/>
      <c r="D134" s="20"/>
      <c r="E134" s="1">
        <v>10095139.01</v>
      </c>
      <c r="F134" s="10"/>
      <c r="G134" s="1">
        <v>8402132.5800000001</v>
      </c>
      <c r="H134" s="11">
        <v>1693006.4299999997</v>
      </c>
      <c r="I134" s="12">
        <v>0.20149722869524153</v>
      </c>
    </row>
    <row r="135" spans="1:9" ht="15.75" thickBot="1" x14ac:dyDescent="0.3">
      <c r="A135" s="13"/>
      <c r="B135" s="14" t="s">
        <v>433</v>
      </c>
      <c r="C135" s="21"/>
      <c r="D135" s="21"/>
      <c r="E135" s="16">
        <v>10095139.01</v>
      </c>
      <c r="F135" s="17"/>
      <c r="G135" s="16">
        <v>8402132.5800000001</v>
      </c>
      <c r="H135" s="18">
        <v>1693006.4299999997</v>
      </c>
      <c r="I135" s="19">
        <v>0.20149722869524153</v>
      </c>
    </row>
    <row r="136" spans="1:9" ht="15.75" thickTop="1" x14ac:dyDescent="0.25">
      <c r="A136" s="7">
        <v>491000</v>
      </c>
      <c r="B136" s="8" t="s">
        <v>222</v>
      </c>
      <c r="C136" s="20"/>
      <c r="D136" s="20"/>
      <c r="E136" s="1">
        <v>-47214.52</v>
      </c>
      <c r="F136" s="10"/>
      <c r="G136" s="1">
        <v>-11583.15</v>
      </c>
      <c r="H136" s="11">
        <v>-35631.369999999995</v>
      </c>
      <c r="I136" s="12">
        <v>3.0761381834820405</v>
      </c>
    </row>
    <row r="137" spans="1:9" ht="15.75" thickBot="1" x14ac:dyDescent="0.3">
      <c r="A137" s="13"/>
      <c r="B137" s="14" t="s">
        <v>434</v>
      </c>
      <c r="C137" s="21"/>
      <c r="D137" s="21"/>
      <c r="E137" s="16">
        <v>-47214.52</v>
      </c>
      <c r="F137" s="17"/>
      <c r="G137" s="16">
        <v>-11583.15</v>
      </c>
      <c r="H137" s="18">
        <v>-35631.369999999995</v>
      </c>
      <c r="I137" s="19">
        <v>3.0761381834820405</v>
      </c>
    </row>
    <row r="138" spans="1:9" ht="15.75" thickTop="1" x14ac:dyDescent="0.25">
      <c r="A138" s="7">
        <v>413100</v>
      </c>
      <c r="B138" s="8" t="s">
        <v>435</v>
      </c>
      <c r="C138" s="20"/>
      <c r="D138" s="20"/>
      <c r="E138" s="1">
        <v>0</v>
      </c>
      <c r="F138" s="10"/>
      <c r="G138" s="1">
        <v>0</v>
      </c>
      <c r="H138" s="11">
        <v>0</v>
      </c>
      <c r="I138" s="12" t="s">
        <v>567</v>
      </c>
    </row>
    <row r="139" spans="1:9" ht="15.75" thickBot="1" x14ac:dyDescent="0.3">
      <c r="A139" s="13"/>
      <c r="B139" s="14" t="s">
        <v>436</v>
      </c>
      <c r="C139" s="21"/>
      <c r="D139" s="21"/>
      <c r="E139" s="16">
        <v>0</v>
      </c>
      <c r="F139" s="17"/>
      <c r="G139" s="16">
        <v>0</v>
      </c>
      <c r="H139" s="18">
        <v>0</v>
      </c>
      <c r="I139" s="19" t="s">
        <v>567</v>
      </c>
    </row>
    <row r="140" spans="1:9" ht="15.75" thickTop="1" x14ac:dyDescent="0.25">
      <c r="A140" s="7">
        <v>416100</v>
      </c>
      <c r="B140" s="8" t="s">
        <v>254</v>
      </c>
      <c r="C140" s="20"/>
      <c r="D140" s="20"/>
      <c r="E140" s="1">
        <v>47643.11</v>
      </c>
      <c r="F140" s="10"/>
      <c r="G140" s="1">
        <v>12511.81</v>
      </c>
      <c r="H140" s="11">
        <v>35131.300000000003</v>
      </c>
      <c r="I140" s="12">
        <v>2.8078511422408114</v>
      </c>
    </row>
    <row r="141" spans="1:9" ht="15.75" thickBot="1" x14ac:dyDescent="0.3">
      <c r="A141" s="13"/>
      <c r="B141" s="14" t="s">
        <v>437</v>
      </c>
      <c r="C141" s="21"/>
      <c r="D141" s="21"/>
      <c r="E141" s="16">
        <v>47643.11</v>
      </c>
      <c r="F141" s="17"/>
      <c r="G141" s="16">
        <v>12511.81</v>
      </c>
      <c r="H141" s="18">
        <v>35131.300000000003</v>
      </c>
      <c r="I141" s="19">
        <v>2.8078511422408114</v>
      </c>
    </row>
    <row r="142" spans="1:9" ht="15.75" thickTop="1" x14ac:dyDescent="0.25">
      <c r="A142" s="7">
        <v>418100</v>
      </c>
      <c r="B142" s="8" t="s">
        <v>253</v>
      </c>
      <c r="C142" s="20"/>
      <c r="D142" s="20"/>
      <c r="E142" s="1">
        <v>23746.63</v>
      </c>
      <c r="F142" s="10"/>
      <c r="G142" s="1">
        <v>11430.23</v>
      </c>
      <c r="H142" s="11">
        <v>12316.400000000001</v>
      </c>
      <c r="I142" s="12">
        <v>1.0775286236584918</v>
      </c>
    </row>
    <row r="143" spans="1:9" ht="15.75" thickBot="1" x14ac:dyDescent="0.3">
      <c r="A143" s="13"/>
      <c r="B143" s="14" t="s">
        <v>438</v>
      </c>
      <c r="C143" s="21"/>
      <c r="D143" s="21"/>
      <c r="E143" s="16">
        <v>23746.63</v>
      </c>
      <c r="F143" s="17"/>
      <c r="G143" s="16">
        <v>11430.23</v>
      </c>
      <c r="H143" s="18">
        <v>12316.400000000001</v>
      </c>
      <c r="I143" s="19">
        <v>1.0775286236584918</v>
      </c>
    </row>
    <row r="144" spans="1:9" ht="15.75" thickTop="1" x14ac:dyDescent="0.25">
      <c r="A144" s="13"/>
      <c r="B144" s="14" t="s">
        <v>439</v>
      </c>
      <c r="C144" s="21"/>
      <c r="D144" s="21"/>
      <c r="E144" s="22">
        <v>10119314.23</v>
      </c>
      <c r="F144" s="17"/>
      <c r="G144" s="22">
        <v>8414491.4700000007</v>
      </c>
      <c r="H144" s="18">
        <v>1704822.7599999998</v>
      </c>
      <c r="I144" s="19">
        <v>0.20260556042847824</v>
      </c>
    </row>
    <row r="145" spans="1:9" x14ac:dyDescent="0.25">
      <c r="A145" s="13"/>
      <c r="B145" s="14"/>
      <c r="C145" s="21"/>
      <c r="D145" s="21"/>
      <c r="E145" s="22"/>
      <c r="F145" s="17"/>
      <c r="G145" s="22"/>
      <c r="H145" s="18"/>
      <c r="I145" s="19"/>
    </row>
    <row r="146" spans="1:9" x14ac:dyDescent="0.25">
      <c r="A146" s="7">
        <v>401999</v>
      </c>
      <c r="B146" s="8" t="s">
        <v>262</v>
      </c>
      <c r="C146" s="20"/>
      <c r="D146" s="20"/>
      <c r="E146" s="1">
        <v>19.61</v>
      </c>
      <c r="F146" s="10"/>
      <c r="G146" s="1">
        <v>1.44</v>
      </c>
      <c r="H146" s="11">
        <v>18.169999999999998</v>
      </c>
      <c r="I146" s="12">
        <v>12.618055555555555</v>
      </c>
    </row>
    <row r="147" spans="1:9" x14ac:dyDescent="0.25">
      <c r="A147" s="7">
        <v>409800</v>
      </c>
      <c r="B147" s="8" t="s">
        <v>257</v>
      </c>
      <c r="C147" s="20"/>
      <c r="D147" s="20"/>
      <c r="E147" s="1">
        <v>14867.52</v>
      </c>
      <c r="F147" s="10"/>
      <c r="G147" s="1">
        <v>8075.12</v>
      </c>
      <c r="H147" s="11">
        <v>6792.4000000000005</v>
      </c>
      <c r="I147" s="12">
        <v>0.84115158660180911</v>
      </c>
    </row>
    <row r="148" spans="1:9" x14ac:dyDescent="0.25">
      <c r="A148" s="7">
        <v>451300</v>
      </c>
      <c r="B148" s="8" t="s">
        <v>233</v>
      </c>
      <c r="C148" s="20"/>
      <c r="D148" s="20"/>
      <c r="E148" s="1">
        <v>100667.51</v>
      </c>
      <c r="F148" s="10"/>
      <c r="G148" s="1">
        <v>0</v>
      </c>
      <c r="H148" s="11">
        <v>100667.51</v>
      </c>
      <c r="I148" s="12" t="s">
        <v>567</v>
      </c>
    </row>
    <row r="149" spans="1:9" x14ac:dyDescent="0.25">
      <c r="A149" s="7">
        <v>451850</v>
      </c>
      <c r="B149" s="8" t="s">
        <v>230</v>
      </c>
      <c r="C149" s="20"/>
      <c r="D149" s="20"/>
      <c r="E149" s="1">
        <v>650897.84</v>
      </c>
      <c r="F149" s="10"/>
      <c r="G149" s="1">
        <v>514623.64</v>
      </c>
      <c r="H149" s="11">
        <v>136274.19999999995</v>
      </c>
      <c r="I149" s="12">
        <v>0.2648036145405212</v>
      </c>
    </row>
    <row r="150" spans="1:9" x14ac:dyDescent="0.25">
      <c r="A150" s="7">
        <v>470100</v>
      </c>
      <c r="B150" s="8" t="s">
        <v>228</v>
      </c>
      <c r="C150" s="20"/>
      <c r="D150" s="20"/>
      <c r="E150" s="1">
        <v>182.09</v>
      </c>
      <c r="F150" s="10"/>
      <c r="G150" s="1">
        <v>223.43</v>
      </c>
      <c r="H150" s="11">
        <v>-41.34</v>
      </c>
      <c r="I150" s="12">
        <v>-0.1850243924271584</v>
      </c>
    </row>
    <row r="151" spans="1:9" x14ac:dyDescent="0.25">
      <c r="A151" s="7">
        <v>457000</v>
      </c>
      <c r="B151" s="8" t="s">
        <v>440</v>
      </c>
      <c r="C151" s="20"/>
      <c r="D151" s="20"/>
      <c r="E151" s="1">
        <v>0</v>
      </c>
      <c r="F151" s="10"/>
      <c r="G151" s="1">
        <v>0</v>
      </c>
      <c r="H151" s="11">
        <v>0</v>
      </c>
      <c r="I151" s="12" t="s">
        <v>567</v>
      </c>
    </row>
    <row r="152" spans="1:9" x14ac:dyDescent="0.25">
      <c r="A152" s="7">
        <v>471000</v>
      </c>
      <c r="B152" s="8" t="s">
        <v>441</v>
      </c>
      <c r="C152" s="20"/>
      <c r="D152" s="20"/>
      <c r="E152" s="1">
        <v>0</v>
      </c>
      <c r="F152" s="10"/>
      <c r="G152" s="1">
        <v>0</v>
      </c>
      <c r="H152" s="11">
        <v>0</v>
      </c>
      <c r="I152" s="12" t="s">
        <v>567</v>
      </c>
    </row>
    <row r="153" spans="1:9" x14ac:dyDescent="0.25">
      <c r="A153" s="7">
        <v>473000</v>
      </c>
      <c r="B153" s="8" t="s">
        <v>442</v>
      </c>
      <c r="C153" s="20"/>
      <c r="D153" s="20"/>
      <c r="E153" s="1">
        <v>0</v>
      </c>
      <c r="F153" s="10"/>
      <c r="G153" s="1">
        <v>0</v>
      </c>
      <c r="H153" s="11">
        <v>0</v>
      </c>
      <c r="I153" s="12" t="s">
        <v>567</v>
      </c>
    </row>
    <row r="154" spans="1:9" x14ac:dyDescent="0.25">
      <c r="A154" s="7">
        <v>478000</v>
      </c>
      <c r="B154" s="8" t="s">
        <v>443</v>
      </c>
      <c r="C154" s="20"/>
      <c r="D154" s="20"/>
      <c r="E154" s="1">
        <v>0</v>
      </c>
      <c r="F154" s="10"/>
      <c r="G154" s="1">
        <v>0</v>
      </c>
      <c r="H154" s="11">
        <v>0</v>
      </c>
      <c r="I154" s="12" t="s">
        <v>567</v>
      </c>
    </row>
    <row r="155" spans="1:9" x14ac:dyDescent="0.25">
      <c r="A155" s="7">
        <v>404100</v>
      </c>
      <c r="B155" s="8" t="s">
        <v>444</v>
      </c>
      <c r="C155" s="20"/>
      <c r="D155" s="20"/>
      <c r="E155" s="1">
        <v>0</v>
      </c>
      <c r="F155" s="10"/>
      <c r="G155" s="1">
        <v>0</v>
      </c>
      <c r="H155" s="11">
        <v>0</v>
      </c>
      <c r="I155" s="12" t="s">
        <v>567</v>
      </c>
    </row>
    <row r="156" spans="1:9" x14ac:dyDescent="0.25">
      <c r="A156" s="7">
        <v>451450</v>
      </c>
      <c r="B156" s="8" t="s">
        <v>445</v>
      </c>
      <c r="C156" s="20"/>
      <c r="D156" s="20"/>
      <c r="E156" s="1">
        <v>0</v>
      </c>
      <c r="F156" s="10"/>
      <c r="G156" s="1">
        <v>0</v>
      </c>
      <c r="H156" s="11">
        <v>0</v>
      </c>
      <c r="I156" s="12" t="s">
        <v>567</v>
      </c>
    </row>
    <row r="157" spans="1:9" ht="15.75" thickBot="1" x14ac:dyDescent="0.3">
      <c r="A157" s="13"/>
      <c r="B157" s="14" t="s">
        <v>446</v>
      </c>
      <c r="C157" s="21"/>
      <c r="D157" s="21"/>
      <c r="E157" s="16">
        <v>766634.57</v>
      </c>
      <c r="F157" s="17"/>
      <c r="G157" s="16">
        <v>522923.63</v>
      </c>
      <c r="H157" s="18">
        <v>243710.93999999994</v>
      </c>
      <c r="I157" s="19">
        <v>0.46605455561455494</v>
      </c>
    </row>
    <row r="158" spans="1:9" ht="15.75" thickTop="1" x14ac:dyDescent="0.25">
      <c r="A158" s="7">
        <v>445670</v>
      </c>
      <c r="B158" s="8" t="s">
        <v>238</v>
      </c>
      <c r="C158" s="20"/>
      <c r="D158" s="20"/>
      <c r="E158" s="1">
        <v>1446</v>
      </c>
      <c r="F158" s="10"/>
      <c r="G158" s="1">
        <v>0</v>
      </c>
      <c r="H158" s="11">
        <v>1446</v>
      </c>
      <c r="I158" s="12" t="s">
        <v>567</v>
      </c>
    </row>
    <row r="159" spans="1:9" x14ac:dyDescent="0.25">
      <c r="A159" s="7">
        <v>445850</v>
      </c>
      <c r="B159" s="8" t="s">
        <v>237</v>
      </c>
      <c r="C159" s="20"/>
      <c r="D159" s="20"/>
      <c r="E159" s="1">
        <v>97936.52</v>
      </c>
      <c r="F159" s="10"/>
      <c r="G159" s="1">
        <v>112581.24</v>
      </c>
      <c r="H159" s="11">
        <v>-14644.720000000001</v>
      </c>
      <c r="I159" s="12">
        <v>-0.13008135280798117</v>
      </c>
    </row>
    <row r="160" spans="1:9" x14ac:dyDescent="0.25">
      <c r="A160" s="7">
        <v>445860</v>
      </c>
      <c r="B160" s="8" t="s">
        <v>236</v>
      </c>
      <c r="C160" s="20"/>
      <c r="D160" s="20"/>
      <c r="E160" s="1">
        <v>222366.88</v>
      </c>
      <c r="F160" s="10"/>
      <c r="G160" s="1">
        <v>162582.79</v>
      </c>
      <c r="H160" s="11">
        <v>59784.09</v>
      </c>
      <c r="I160" s="12">
        <v>0.36771475012822696</v>
      </c>
    </row>
    <row r="161" spans="1:9" x14ac:dyDescent="0.25">
      <c r="A161" s="7">
        <v>445870</v>
      </c>
      <c r="B161" s="8" t="s">
        <v>235</v>
      </c>
      <c r="C161" s="20"/>
      <c r="D161" s="20"/>
      <c r="E161" s="1">
        <v>464216.83</v>
      </c>
      <c r="F161" s="10"/>
      <c r="G161" s="1">
        <v>421561.05</v>
      </c>
      <c r="H161" s="11">
        <v>42655.780000000028</v>
      </c>
      <c r="I161" s="12">
        <v>0.10118529688641782</v>
      </c>
    </row>
    <row r="162" spans="1:9" x14ac:dyDescent="0.25">
      <c r="A162" s="7">
        <v>445600</v>
      </c>
      <c r="B162" s="8" t="s">
        <v>447</v>
      </c>
      <c r="C162" s="20"/>
      <c r="D162" s="20"/>
      <c r="E162" s="1">
        <v>0</v>
      </c>
      <c r="F162" s="10"/>
      <c r="G162" s="1">
        <v>0</v>
      </c>
      <c r="H162" s="11">
        <v>0</v>
      </c>
      <c r="I162" s="12" t="s">
        <v>567</v>
      </c>
    </row>
    <row r="163" spans="1:9" x14ac:dyDescent="0.25">
      <c r="A163" s="7">
        <v>445650</v>
      </c>
      <c r="B163" s="8" t="s">
        <v>448</v>
      </c>
      <c r="C163" s="20"/>
      <c r="D163" s="20"/>
      <c r="E163" s="1">
        <v>0</v>
      </c>
      <c r="F163" s="10"/>
      <c r="G163" s="1">
        <v>0</v>
      </c>
      <c r="H163" s="11">
        <v>0</v>
      </c>
      <c r="I163" s="12" t="s">
        <v>567</v>
      </c>
    </row>
    <row r="164" spans="1:9" x14ac:dyDescent="0.25">
      <c r="A164" s="7">
        <v>445653</v>
      </c>
      <c r="B164" s="8" t="s">
        <v>449</v>
      </c>
      <c r="C164" s="20"/>
      <c r="D164" s="20"/>
      <c r="E164" s="1">
        <v>0</v>
      </c>
      <c r="F164" s="10"/>
      <c r="G164" s="1">
        <v>0</v>
      </c>
      <c r="H164" s="11">
        <v>0</v>
      </c>
      <c r="I164" s="12" t="s">
        <v>567</v>
      </c>
    </row>
    <row r="165" spans="1:9" x14ac:dyDescent="0.25">
      <c r="A165" s="7">
        <v>445700</v>
      </c>
      <c r="B165" s="8" t="s">
        <v>450</v>
      </c>
      <c r="C165" s="20"/>
      <c r="D165" s="20"/>
      <c r="E165" s="1">
        <v>0</v>
      </c>
      <c r="F165" s="10"/>
      <c r="G165" s="1">
        <v>0</v>
      </c>
      <c r="H165" s="11">
        <v>0</v>
      </c>
      <c r="I165" s="12" t="s">
        <v>567</v>
      </c>
    </row>
    <row r="166" spans="1:9" x14ac:dyDescent="0.25">
      <c r="A166" s="7">
        <v>445750</v>
      </c>
      <c r="B166" s="8" t="s">
        <v>451</v>
      </c>
      <c r="C166" s="20"/>
      <c r="D166" s="20"/>
      <c r="E166" s="1">
        <v>0</v>
      </c>
      <c r="F166" s="10"/>
      <c r="G166" s="1">
        <v>0</v>
      </c>
      <c r="H166" s="11">
        <v>0</v>
      </c>
      <c r="I166" s="12" t="s">
        <v>567</v>
      </c>
    </row>
    <row r="167" spans="1:9" x14ac:dyDescent="0.25">
      <c r="A167" s="7">
        <v>445753</v>
      </c>
      <c r="B167" s="8" t="s">
        <v>452</v>
      </c>
      <c r="C167" s="20"/>
      <c r="D167" s="20"/>
      <c r="E167" s="1">
        <v>0</v>
      </c>
      <c r="F167" s="10"/>
      <c r="G167" s="1">
        <v>0</v>
      </c>
      <c r="H167" s="11">
        <v>0</v>
      </c>
      <c r="I167" s="12" t="s">
        <v>567</v>
      </c>
    </row>
    <row r="168" spans="1:9" x14ac:dyDescent="0.25">
      <c r="A168" s="7">
        <v>445654</v>
      </c>
      <c r="B168" s="8" t="s">
        <v>453</v>
      </c>
      <c r="C168" s="20"/>
      <c r="D168" s="20"/>
      <c r="E168" s="1">
        <v>0</v>
      </c>
      <c r="F168" s="10"/>
      <c r="G168" s="1">
        <v>0</v>
      </c>
      <c r="H168" s="11">
        <v>0</v>
      </c>
      <c r="I168" s="12" t="s">
        <v>567</v>
      </c>
    </row>
    <row r="169" spans="1:9" x14ac:dyDescent="0.25">
      <c r="A169" s="7">
        <v>445754</v>
      </c>
      <c r="B169" s="8" t="s">
        <v>454</v>
      </c>
      <c r="C169" s="20"/>
      <c r="D169" s="20"/>
      <c r="E169" s="1">
        <v>0</v>
      </c>
      <c r="F169" s="10"/>
      <c r="G169" s="1">
        <v>0</v>
      </c>
      <c r="H169" s="11">
        <v>0</v>
      </c>
      <c r="I169" s="12" t="s">
        <v>567</v>
      </c>
    </row>
    <row r="170" spans="1:9" x14ac:dyDescent="0.25">
      <c r="A170" s="7">
        <v>448700</v>
      </c>
      <c r="B170" s="8" t="s">
        <v>455</v>
      </c>
      <c r="C170" s="20"/>
      <c r="D170" s="20"/>
      <c r="E170" s="1">
        <v>0</v>
      </c>
      <c r="F170" s="10"/>
      <c r="G170" s="1">
        <v>0</v>
      </c>
      <c r="H170" s="11">
        <v>0</v>
      </c>
      <c r="I170" s="12" t="s">
        <v>567</v>
      </c>
    </row>
    <row r="171" spans="1:9" ht="15.75" thickBot="1" x14ac:dyDescent="0.3">
      <c r="A171" s="13"/>
      <c r="B171" s="14" t="s">
        <v>456</v>
      </c>
      <c r="C171" s="21"/>
      <c r="D171" s="21"/>
      <c r="E171" s="16">
        <v>785966.23</v>
      </c>
      <c r="F171" s="17"/>
      <c r="G171" s="16">
        <v>696725.08000000007</v>
      </c>
      <c r="H171" s="18">
        <v>89241.149999999907</v>
      </c>
      <c r="I171" s="19">
        <v>0.12808660483414763</v>
      </c>
    </row>
    <row r="172" spans="1:9" ht="15.75" thickTop="1" x14ac:dyDescent="0.25">
      <c r="A172" s="7">
        <v>425109</v>
      </c>
      <c r="B172" s="8" t="s">
        <v>250</v>
      </c>
      <c r="C172" s="20"/>
      <c r="D172" s="20"/>
      <c r="E172" s="1">
        <v>1000</v>
      </c>
      <c r="F172" s="10"/>
      <c r="G172" s="1">
        <v>1000</v>
      </c>
      <c r="H172" s="11">
        <v>0</v>
      </c>
      <c r="I172" s="12">
        <v>0</v>
      </c>
    </row>
    <row r="173" spans="1:9" x14ac:dyDescent="0.25">
      <c r="A173" s="7">
        <v>437016</v>
      </c>
      <c r="B173" s="8" t="s">
        <v>242</v>
      </c>
      <c r="C173" s="20"/>
      <c r="D173" s="20"/>
      <c r="E173" s="1">
        <v>4800</v>
      </c>
      <c r="F173" s="10"/>
      <c r="G173" s="1">
        <v>4800</v>
      </c>
      <c r="H173" s="11">
        <v>0</v>
      </c>
      <c r="I173" s="12">
        <v>0</v>
      </c>
    </row>
    <row r="174" spans="1:9" x14ac:dyDescent="0.25">
      <c r="A174" s="7" t="s">
        <v>457</v>
      </c>
      <c r="B174" s="8" t="s">
        <v>240</v>
      </c>
      <c r="C174" s="20"/>
      <c r="D174" s="20"/>
      <c r="E174" s="1">
        <v>0</v>
      </c>
      <c r="F174" s="10"/>
      <c r="G174" s="1">
        <v>13175.04</v>
      </c>
      <c r="H174" s="11">
        <v>-13175.04</v>
      </c>
      <c r="I174" s="12">
        <v>-1</v>
      </c>
    </row>
    <row r="175" spans="1:9" x14ac:dyDescent="0.25">
      <c r="A175" s="7">
        <v>421100</v>
      </c>
      <c r="B175" s="8" t="s">
        <v>251</v>
      </c>
      <c r="C175" s="20"/>
      <c r="D175" s="20"/>
      <c r="E175" s="1">
        <v>0</v>
      </c>
      <c r="F175" s="10"/>
      <c r="G175" s="1">
        <v>600</v>
      </c>
      <c r="H175" s="11">
        <v>-600</v>
      </c>
      <c r="I175" s="12">
        <v>-1</v>
      </c>
    </row>
    <row r="176" spans="1:9" ht="15.75" thickBot="1" x14ac:dyDescent="0.3">
      <c r="A176" s="13"/>
      <c r="B176" s="14" t="s">
        <v>458</v>
      </c>
      <c r="C176" s="21"/>
      <c r="D176" s="21"/>
      <c r="E176" s="16">
        <v>5800</v>
      </c>
      <c r="F176" s="17"/>
      <c r="G176" s="16">
        <v>19575.04</v>
      </c>
      <c r="H176" s="18">
        <v>-13775.04</v>
      </c>
      <c r="I176" s="19">
        <v>-0.70370430916105409</v>
      </c>
    </row>
    <row r="177" spans="1:9" ht="15.75" thickTop="1" x14ac:dyDescent="0.25">
      <c r="A177" s="13"/>
      <c r="B177" s="14" t="s">
        <v>459</v>
      </c>
      <c r="C177" s="21"/>
      <c r="D177" s="21"/>
      <c r="E177" s="22">
        <v>1558400.7999999998</v>
      </c>
      <c r="F177" s="17"/>
      <c r="G177" s="22">
        <v>1239223.75</v>
      </c>
      <c r="H177" s="18">
        <v>319177.04999999981</v>
      </c>
      <c r="I177" s="19">
        <v>0.25756208271508663</v>
      </c>
    </row>
    <row r="178" spans="1:9" x14ac:dyDescent="0.25">
      <c r="A178" s="13"/>
      <c r="B178" s="14"/>
      <c r="C178" s="21"/>
      <c r="D178" s="21"/>
      <c r="E178" s="22"/>
      <c r="F178" s="17"/>
      <c r="G178" s="22"/>
      <c r="H178" s="18"/>
      <c r="I178" s="19"/>
    </row>
    <row r="179" spans="1:9" x14ac:dyDescent="0.25">
      <c r="A179" s="7">
        <v>511300</v>
      </c>
      <c r="B179" s="8" t="s">
        <v>221</v>
      </c>
      <c r="C179" s="20"/>
      <c r="D179" s="20"/>
      <c r="E179" s="1">
        <v>169255.4</v>
      </c>
      <c r="F179" s="10"/>
      <c r="G179" s="1">
        <v>131570</v>
      </c>
      <c r="H179" s="11">
        <v>37685.399999999994</v>
      </c>
      <c r="I179" s="12">
        <v>0.2864285171391654</v>
      </c>
    </row>
    <row r="180" spans="1:9" x14ac:dyDescent="0.25">
      <c r="A180" s="7">
        <v>512100</v>
      </c>
      <c r="B180" s="8" t="s">
        <v>220</v>
      </c>
      <c r="C180" s="20"/>
      <c r="D180" s="20"/>
      <c r="E180" s="1">
        <v>21.16</v>
      </c>
      <c r="F180" s="10"/>
      <c r="G180" s="1">
        <v>2298.27</v>
      </c>
      <c r="H180" s="11">
        <v>-2277.11</v>
      </c>
      <c r="I180" s="12">
        <v>-0.99079307479103851</v>
      </c>
    </row>
    <row r="181" spans="1:9" x14ac:dyDescent="0.25">
      <c r="A181" s="7" t="s">
        <v>460</v>
      </c>
      <c r="B181" s="8" t="s">
        <v>219</v>
      </c>
      <c r="C181" s="20"/>
      <c r="D181" s="20"/>
      <c r="E181" s="1">
        <v>0</v>
      </c>
      <c r="F181" s="10"/>
      <c r="G181" s="1">
        <v>611823.97</v>
      </c>
      <c r="H181" s="11">
        <v>-611823.97</v>
      </c>
      <c r="I181" s="12">
        <v>-1</v>
      </c>
    </row>
    <row r="182" spans="1:9" x14ac:dyDescent="0.25">
      <c r="A182" s="7">
        <v>512260</v>
      </c>
      <c r="B182" s="8" t="s">
        <v>217</v>
      </c>
      <c r="C182" s="20"/>
      <c r="D182" s="20"/>
      <c r="E182" s="1">
        <v>2050.7399999999998</v>
      </c>
      <c r="F182" s="10"/>
      <c r="G182" s="1">
        <v>2862.8</v>
      </c>
      <c r="H182" s="11">
        <v>-812.0600000000004</v>
      </c>
      <c r="I182" s="12">
        <v>-0.2836593544781334</v>
      </c>
    </row>
    <row r="183" spans="1:9" x14ac:dyDescent="0.25">
      <c r="A183" s="7">
        <v>512300</v>
      </c>
      <c r="B183" s="8" t="s">
        <v>216</v>
      </c>
      <c r="C183" s="20"/>
      <c r="D183" s="20"/>
      <c r="E183" s="1">
        <v>75226.55</v>
      </c>
      <c r="F183" s="10"/>
      <c r="G183" s="1">
        <v>23808.5</v>
      </c>
      <c r="H183" s="11">
        <v>51418.05</v>
      </c>
      <c r="I183" s="12">
        <v>2.1596509649914948</v>
      </c>
    </row>
    <row r="184" spans="1:9" x14ac:dyDescent="0.25">
      <c r="A184" s="7">
        <v>512400</v>
      </c>
      <c r="B184" s="8" t="s">
        <v>215</v>
      </c>
      <c r="C184" s="20"/>
      <c r="D184" s="20"/>
      <c r="E184" s="1">
        <v>57718.06</v>
      </c>
      <c r="F184" s="10"/>
      <c r="G184" s="1">
        <v>151268.19</v>
      </c>
      <c r="H184" s="11">
        <v>-93550.13</v>
      </c>
      <c r="I184" s="12">
        <v>-0.61843887997866576</v>
      </c>
    </row>
    <row r="185" spans="1:9" x14ac:dyDescent="0.25">
      <c r="A185" s="7">
        <v>512450</v>
      </c>
      <c r="B185" s="8" t="s">
        <v>214</v>
      </c>
      <c r="C185" s="20"/>
      <c r="D185" s="20"/>
      <c r="E185" s="1">
        <v>84702.1</v>
      </c>
      <c r="F185" s="10"/>
      <c r="G185" s="1">
        <v>13893.25</v>
      </c>
      <c r="H185" s="11">
        <v>70808.850000000006</v>
      </c>
      <c r="I185" s="12">
        <v>5.0966368560272075</v>
      </c>
    </row>
    <row r="186" spans="1:9" x14ac:dyDescent="0.25">
      <c r="A186" s="7">
        <v>512550</v>
      </c>
      <c r="B186" s="8" t="s">
        <v>213</v>
      </c>
      <c r="C186" s="20"/>
      <c r="D186" s="20"/>
      <c r="E186" s="1">
        <v>949756.26</v>
      </c>
      <c r="F186" s="10"/>
      <c r="G186" s="1">
        <v>146615.73000000001</v>
      </c>
      <c r="H186" s="11">
        <v>803140.53</v>
      </c>
      <c r="I186" s="12">
        <v>5.4778605951762476</v>
      </c>
    </row>
    <row r="187" spans="1:9" x14ac:dyDescent="0.25">
      <c r="A187" s="7">
        <v>512950</v>
      </c>
      <c r="B187" s="8" t="s">
        <v>211</v>
      </c>
      <c r="C187" s="20"/>
      <c r="D187" s="20"/>
      <c r="E187" s="1">
        <v>279819.77</v>
      </c>
      <c r="F187" s="10"/>
      <c r="G187" s="1">
        <v>633291.31999999995</v>
      </c>
      <c r="H187" s="11">
        <v>-353471.54999999993</v>
      </c>
      <c r="I187" s="12">
        <v>-0.55814999959260447</v>
      </c>
    </row>
    <row r="188" spans="1:9" x14ac:dyDescent="0.25">
      <c r="A188" s="7">
        <v>531100</v>
      </c>
      <c r="B188" s="8" t="s">
        <v>210</v>
      </c>
      <c r="C188" s="20"/>
      <c r="D188" s="20"/>
      <c r="E188" s="1">
        <v>46.19</v>
      </c>
      <c r="F188" s="10"/>
      <c r="G188" s="1">
        <v>704.97</v>
      </c>
      <c r="H188" s="11">
        <v>-658.78</v>
      </c>
      <c r="I188" s="12">
        <v>-0.93447948139637138</v>
      </c>
    </row>
    <row r="189" spans="1:9" x14ac:dyDescent="0.25">
      <c r="A189" s="7">
        <v>531400</v>
      </c>
      <c r="B189" s="8" t="s">
        <v>209</v>
      </c>
      <c r="C189" s="20"/>
      <c r="D189" s="20"/>
      <c r="E189" s="1">
        <v>1702.56</v>
      </c>
      <c r="F189" s="10"/>
      <c r="G189" s="1">
        <v>1540.93</v>
      </c>
      <c r="H189" s="11">
        <v>161.62999999999988</v>
      </c>
      <c r="I189" s="12">
        <v>0.10489120206628456</v>
      </c>
    </row>
    <row r="190" spans="1:9" x14ac:dyDescent="0.25">
      <c r="A190" s="7">
        <v>512250</v>
      </c>
      <c r="B190" s="8" t="s">
        <v>218</v>
      </c>
      <c r="C190" s="20"/>
      <c r="D190" s="20"/>
      <c r="E190" s="1">
        <v>0</v>
      </c>
      <c r="F190" s="10"/>
      <c r="G190" s="1">
        <v>0</v>
      </c>
      <c r="H190" s="11">
        <v>0</v>
      </c>
      <c r="I190" s="12" t="s">
        <v>567</v>
      </c>
    </row>
    <row r="191" spans="1:9" x14ac:dyDescent="0.25">
      <c r="A191" s="7">
        <v>512800</v>
      </c>
      <c r="B191" s="8" t="s">
        <v>212</v>
      </c>
      <c r="C191" s="20"/>
      <c r="D191" s="20"/>
      <c r="E191" s="1">
        <v>0</v>
      </c>
      <c r="F191" s="10"/>
      <c r="G191" s="1">
        <v>2387.36</v>
      </c>
      <c r="H191" s="11">
        <v>-2387.36</v>
      </c>
      <c r="I191" s="12">
        <v>-1</v>
      </c>
    </row>
    <row r="192" spans="1:9" x14ac:dyDescent="0.25">
      <c r="A192" s="7">
        <v>580000</v>
      </c>
      <c r="B192" s="8" t="s">
        <v>461</v>
      </c>
      <c r="C192" s="20"/>
      <c r="D192" s="20"/>
      <c r="E192" s="1">
        <v>0</v>
      </c>
      <c r="F192" s="10"/>
      <c r="G192" s="1">
        <v>0</v>
      </c>
      <c r="H192" s="11">
        <v>0</v>
      </c>
      <c r="I192" s="12" t="s">
        <v>567</v>
      </c>
    </row>
    <row r="193" spans="1:9" ht="15.75" thickBot="1" x14ac:dyDescent="0.3">
      <c r="A193" s="13"/>
      <c r="B193" s="14" t="s">
        <v>462</v>
      </c>
      <c r="C193" s="21"/>
      <c r="D193" s="21"/>
      <c r="E193" s="16">
        <v>1620298.79</v>
      </c>
      <c r="F193" s="17"/>
      <c r="G193" s="16">
        <v>1722065.2899999998</v>
      </c>
      <c r="H193" s="18">
        <v>-101766.49999999977</v>
      </c>
      <c r="I193" s="19">
        <v>-5.9095610712878242E-2</v>
      </c>
    </row>
    <row r="194" spans="1:9" ht="15.75" thickTop="1" x14ac:dyDescent="0.25">
      <c r="A194" s="13"/>
      <c r="B194" s="14" t="s">
        <v>463</v>
      </c>
      <c r="C194" s="21"/>
      <c r="D194" s="21"/>
      <c r="E194" s="22">
        <v>1620298.79</v>
      </c>
      <c r="F194" s="17"/>
      <c r="G194" s="22">
        <v>1722065.2899999998</v>
      </c>
      <c r="H194" s="18">
        <v>-101766.49999999977</v>
      </c>
      <c r="I194" s="19">
        <v>-5.9095610712878242E-2</v>
      </c>
    </row>
    <row r="195" spans="1:9" x14ac:dyDescent="0.25">
      <c r="A195" s="13"/>
      <c r="B195" s="14"/>
      <c r="C195" s="21"/>
      <c r="D195" s="21"/>
      <c r="E195" s="22"/>
      <c r="F195" s="17"/>
      <c r="G195" s="22"/>
      <c r="H195" s="18"/>
      <c r="I195" s="19"/>
    </row>
    <row r="196" spans="1:9" x14ac:dyDescent="0.25">
      <c r="A196" s="7">
        <v>486000</v>
      </c>
      <c r="B196" s="8" t="s">
        <v>224</v>
      </c>
      <c r="C196" s="20"/>
      <c r="D196" s="20"/>
      <c r="E196" s="1">
        <v>178175.48</v>
      </c>
      <c r="F196" s="10"/>
      <c r="G196" s="1">
        <v>196034.47</v>
      </c>
      <c r="H196" s="11">
        <v>-17858.989999999991</v>
      </c>
      <c r="I196" s="12">
        <v>-9.1101274178974706E-2</v>
      </c>
    </row>
    <row r="197" spans="1:9" ht="15.75" thickBot="1" x14ac:dyDescent="0.3">
      <c r="A197" s="13"/>
      <c r="B197" s="14" t="s">
        <v>464</v>
      </c>
      <c r="C197" s="21"/>
      <c r="D197" s="21"/>
      <c r="E197" s="16">
        <v>178175.48</v>
      </c>
      <c r="F197" s="17"/>
      <c r="G197" s="16">
        <v>196034.47</v>
      </c>
      <c r="H197" s="18">
        <v>-17858.989999999991</v>
      </c>
      <c r="I197" s="19">
        <v>-9.1101274178974706E-2</v>
      </c>
    </row>
    <row r="198" spans="1:9" ht="15.75" thickTop="1" x14ac:dyDescent="0.25">
      <c r="A198" s="7">
        <v>476100</v>
      </c>
      <c r="B198" s="8" t="s">
        <v>227</v>
      </c>
      <c r="C198" s="20"/>
      <c r="D198" s="20"/>
      <c r="E198" s="1">
        <v>0</v>
      </c>
      <c r="F198" s="10"/>
      <c r="G198" s="1">
        <v>83585.37</v>
      </c>
      <c r="H198" s="11">
        <v>-83585.37</v>
      </c>
      <c r="I198" s="12">
        <v>-1</v>
      </c>
    </row>
    <row r="199" spans="1:9" x14ac:dyDescent="0.25">
      <c r="A199" s="7">
        <v>476000</v>
      </c>
      <c r="B199" s="8" t="s">
        <v>465</v>
      </c>
      <c r="C199" s="20"/>
      <c r="D199" s="20"/>
      <c r="E199" s="1">
        <v>0</v>
      </c>
      <c r="F199" s="10"/>
      <c r="G199" s="1">
        <v>0</v>
      </c>
      <c r="H199" s="11">
        <v>0</v>
      </c>
      <c r="I199" s="12" t="s">
        <v>567</v>
      </c>
    </row>
    <row r="200" spans="1:9" ht="15.75" thickBot="1" x14ac:dyDescent="0.3">
      <c r="A200" s="13"/>
      <c r="B200" s="14" t="s">
        <v>466</v>
      </c>
      <c r="C200" s="21"/>
      <c r="D200" s="21"/>
      <c r="E200" s="16">
        <v>0</v>
      </c>
      <c r="F200" s="17"/>
      <c r="G200" s="16">
        <v>83585.37</v>
      </c>
      <c r="H200" s="18">
        <v>-83585.37</v>
      </c>
      <c r="I200" s="19">
        <v>-1</v>
      </c>
    </row>
    <row r="201" spans="1:9" ht="15.75" thickTop="1" x14ac:dyDescent="0.25">
      <c r="A201" s="13"/>
      <c r="B201" s="14" t="s">
        <v>467</v>
      </c>
      <c r="C201" s="21"/>
      <c r="D201" s="21"/>
      <c r="E201" s="22">
        <v>178175.48</v>
      </c>
      <c r="F201" s="17"/>
      <c r="G201" s="22">
        <v>279619.83999999997</v>
      </c>
      <c r="H201" s="18">
        <v>-101444.35999999996</v>
      </c>
      <c r="I201" s="19">
        <v>-0.36279385611550302</v>
      </c>
    </row>
    <row r="202" spans="1:9" x14ac:dyDescent="0.25">
      <c r="A202" s="13"/>
      <c r="B202" s="14"/>
      <c r="C202" s="21"/>
      <c r="D202" s="21"/>
      <c r="E202" s="22"/>
      <c r="F202" s="17"/>
      <c r="G202" s="22"/>
      <c r="H202" s="18"/>
      <c r="I202" s="19"/>
    </row>
    <row r="203" spans="1:9" x14ac:dyDescent="0.25">
      <c r="A203" s="7">
        <v>101300</v>
      </c>
      <c r="B203" s="8" t="s">
        <v>380</v>
      </c>
      <c r="C203" s="20"/>
      <c r="D203" s="20"/>
      <c r="E203" s="1">
        <v>-2530000</v>
      </c>
      <c r="F203" s="10"/>
      <c r="G203" s="1">
        <v>-2530000</v>
      </c>
      <c r="H203" s="11">
        <v>0</v>
      </c>
      <c r="I203" s="12">
        <v>0</v>
      </c>
    </row>
    <row r="204" spans="1:9" ht="15.75" thickBot="1" x14ac:dyDescent="0.3">
      <c r="A204" s="13"/>
      <c r="B204" s="14" t="s">
        <v>468</v>
      </c>
      <c r="C204" s="21"/>
      <c r="D204" s="21"/>
      <c r="E204" s="16">
        <v>-2530000</v>
      </c>
      <c r="F204" s="17"/>
      <c r="G204" s="16">
        <v>-2530000</v>
      </c>
      <c r="H204" s="18">
        <v>0</v>
      </c>
      <c r="I204" s="19">
        <v>0</v>
      </c>
    </row>
    <row r="205" spans="1:9" ht="15.75" thickTop="1" x14ac:dyDescent="0.25">
      <c r="A205" s="7">
        <v>104300</v>
      </c>
      <c r="B205" s="8" t="s">
        <v>379</v>
      </c>
      <c r="C205" s="20"/>
      <c r="D205" s="20"/>
      <c r="E205" s="1">
        <v>-10.99</v>
      </c>
      <c r="F205" s="10"/>
      <c r="G205" s="1">
        <v>-10.99</v>
      </c>
      <c r="H205" s="11">
        <v>0</v>
      </c>
      <c r="I205" s="12">
        <v>0</v>
      </c>
    </row>
    <row r="206" spans="1:9" ht="15.75" thickBot="1" x14ac:dyDescent="0.3">
      <c r="A206" s="13"/>
      <c r="B206" s="14" t="s">
        <v>469</v>
      </c>
      <c r="C206" s="21"/>
      <c r="D206" s="21"/>
      <c r="E206" s="16">
        <v>-10.99</v>
      </c>
      <c r="F206" s="17"/>
      <c r="G206" s="16">
        <v>-10.99</v>
      </c>
      <c r="H206" s="18">
        <v>0</v>
      </c>
      <c r="I206" s="19">
        <v>0</v>
      </c>
    </row>
    <row r="207" spans="1:9" ht="15.75" thickTop="1" x14ac:dyDescent="0.25">
      <c r="A207" s="7">
        <v>106100</v>
      </c>
      <c r="B207" s="8" t="s">
        <v>378</v>
      </c>
      <c r="C207" s="20"/>
      <c r="D207" s="20"/>
      <c r="E207" s="1">
        <v>-253000</v>
      </c>
      <c r="F207" s="10"/>
      <c r="G207" s="1">
        <v>-253000</v>
      </c>
      <c r="H207" s="11">
        <v>0</v>
      </c>
      <c r="I207" s="12">
        <v>0</v>
      </c>
    </row>
    <row r="208" spans="1:9" ht="15.75" thickBot="1" x14ac:dyDescent="0.3">
      <c r="A208" s="13"/>
      <c r="B208" s="14" t="s">
        <v>470</v>
      </c>
      <c r="C208" s="21"/>
      <c r="D208" s="21"/>
      <c r="E208" s="16">
        <v>-253000</v>
      </c>
      <c r="F208" s="17"/>
      <c r="G208" s="16">
        <v>-253000</v>
      </c>
      <c r="H208" s="18">
        <v>0</v>
      </c>
      <c r="I208" s="19">
        <v>0</v>
      </c>
    </row>
    <row r="209" spans="1:9" ht="15.75" thickTop="1" x14ac:dyDescent="0.25">
      <c r="A209" s="7">
        <v>106800</v>
      </c>
      <c r="B209" s="8" t="s">
        <v>377</v>
      </c>
      <c r="C209" s="20"/>
      <c r="D209" s="20"/>
      <c r="E209" s="1">
        <v>-6360488.5800000001</v>
      </c>
      <c r="F209" s="10"/>
      <c r="G209" s="1">
        <v>-5672951.0700000003</v>
      </c>
      <c r="H209" s="11">
        <v>-687537.50999999978</v>
      </c>
      <c r="I209" s="12">
        <v>0.12119574124935996</v>
      </c>
    </row>
    <row r="210" spans="1:9" ht="15.75" thickBot="1" x14ac:dyDescent="0.3">
      <c r="A210" s="13"/>
      <c r="B210" s="14" t="s">
        <v>471</v>
      </c>
      <c r="C210" s="21"/>
      <c r="D210" s="21"/>
      <c r="E210" s="16">
        <v>-6360488.5800000001</v>
      </c>
      <c r="F210" s="17"/>
      <c r="G210" s="16">
        <v>-5672951.0700000003</v>
      </c>
      <c r="H210" s="18">
        <v>-687537.50999999978</v>
      </c>
      <c r="I210" s="19">
        <v>0.12119574124935996</v>
      </c>
    </row>
    <row r="211" spans="1:9" ht="15.75" thickTop="1" x14ac:dyDescent="0.25">
      <c r="A211" s="7">
        <v>120000</v>
      </c>
      <c r="B211" s="8" t="s">
        <v>376</v>
      </c>
      <c r="C211" s="20"/>
      <c r="D211" s="20"/>
      <c r="E211" s="1">
        <v>0</v>
      </c>
      <c r="F211" s="10"/>
      <c r="G211" s="1">
        <v>0</v>
      </c>
      <c r="H211" s="11">
        <v>0</v>
      </c>
      <c r="I211" s="12" t="s">
        <v>567</v>
      </c>
    </row>
    <row r="212" spans="1:9" x14ac:dyDescent="0.25">
      <c r="A212" s="7">
        <v>129000</v>
      </c>
      <c r="B212" s="8" t="s">
        <v>375</v>
      </c>
      <c r="C212" s="20"/>
      <c r="D212" s="20"/>
      <c r="E212" s="1">
        <v>0</v>
      </c>
      <c r="F212" s="10"/>
      <c r="G212" s="1">
        <v>0</v>
      </c>
      <c r="H212" s="11">
        <v>0</v>
      </c>
      <c r="I212" s="12" t="s">
        <v>567</v>
      </c>
    </row>
    <row r="213" spans="1:9" ht="15.75" thickBot="1" x14ac:dyDescent="0.3">
      <c r="A213" s="13"/>
      <c r="B213" s="14" t="s">
        <v>472</v>
      </c>
      <c r="C213" s="21"/>
      <c r="D213" s="21"/>
      <c r="E213" s="16">
        <v>0</v>
      </c>
      <c r="F213" s="17"/>
      <c r="G213" s="16">
        <v>0</v>
      </c>
      <c r="H213" s="18">
        <v>0</v>
      </c>
      <c r="I213" s="19" t="s">
        <v>567</v>
      </c>
    </row>
    <row r="214" spans="1:9" ht="15.75" thickTop="1" x14ac:dyDescent="0.25">
      <c r="A214" s="7">
        <v>143100</v>
      </c>
      <c r="B214" s="8" t="s">
        <v>374</v>
      </c>
      <c r="C214" s="20"/>
      <c r="D214" s="20"/>
      <c r="E214" s="1">
        <v>-50354</v>
      </c>
      <c r="F214" s="10"/>
      <c r="G214" s="1">
        <v>0</v>
      </c>
      <c r="H214" s="11">
        <v>-50354</v>
      </c>
      <c r="I214" s="12" t="s">
        <v>567</v>
      </c>
    </row>
    <row r="215" spans="1:9" ht="15.75" thickBot="1" x14ac:dyDescent="0.3">
      <c r="A215" s="13"/>
      <c r="B215" s="14" t="s">
        <v>473</v>
      </c>
      <c r="C215" s="21"/>
      <c r="D215" s="21"/>
      <c r="E215" s="16">
        <v>-50354</v>
      </c>
      <c r="F215" s="17"/>
      <c r="G215" s="16">
        <v>0</v>
      </c>
      <c r="H215" s="18">
        <v>-50354</v>
      </c>
      <c r="I215" s="19" t="s">
        <v>567</v>
      </c>
    </row>
    <row r="216" spans="1:9" ht="15.75" thickTop="1" x14ac:dyDescent="0.25">
      <c r="A216" s="13"/>
      <c r="B216" s="14" t="s">
        <v>474</v>
      </c>
      <c r="C216" s="21"/>
      <c r="D216" s="21"/>
      <c r="E216" s="22">
        <v>-9193853.5700000003</v>
      </c>
      <c r="F216" s="17"/>
      <c r="G216" s="22">
        <v>-8455962.0600000005</v>
      </c>
      <c r="H216" s="18">
        <v>-737891.50999999978</v>
      </c>
      <c r="I216" s="19">
        <v>8.726286905785853E-2</v>
      </c>
    </row>
    <row r="217" spans="1:9" x14ac:dyDescent="0.25">
      <c r="A217" s="13"/>
      <c r="B217" s="14"/>
      <c r="C217" s="21"/>
      <c r="D217" s="21"/>
      <c r="E217" s="22"/>
      <c r="F217" s="17"/>
      <c r="G217" s="22"/>
      <c r="H217" s="18"/>
      <c r="I217" s="19"/>
    </row>
    <row r="218" spans="1:9" x14ac:dyDescent="0.25">
      <c r="A218" s="7">
        <v>151000</v>
      </c>
      <c r="B218" s="8" t="s">
        <v>373</v>
      </c>
      <c r="C218" s="20"/>
      <c r="D218" s="20"/>
      <c r="E218" s="1">
        <v>-911627</v>
      </c>
      <c r="F218" s="10"/>
      <c r="G218" s="1">
        <v>-334390</v>
      </c>
      <c r="H218" s="11">
        <v>-577237</v>
      </c>
      <c r="I218" s="12">
        <v>1.7262388229313077</v>
      </c>
    </row>
    <row r="219" spans="1:9" ht="15.75" thickBot="1" x14ac:dyDescent="0.3">
      <c r="A219" s="13"/>
      <c r="B219" s="14" t="s">
        <v>475</v>
      </c>
      <c r="C219" s="21"/>
      <c r="D219" s="21"/>
      <c r="E219" s="16">
        <v>-911627</v>
      </c>
      <c r="F219" s="17"/>
      <c r="G219" s="16">
        <v>-334390</v>
      </c>
      <c r="H219" s="18">
        <v>-577237</v>
      </c>
      <c r="I219" s="19">
        <v>1.7262388229313077</v>
      </c>
    </row>
    <row r="220" spans="1:9" ht="15.75" thickTop="1" x14ac:dyDescent="0.25">
      <c r="A220" s="13"/>
      <c r="B220" s="14" t="s">
        <v>476</v>
      </c>
      <c r="C220" s="21"/>
      <c r="D220" s="21"/>
      <c r="E220" s="22">
        <v>-911627</v>
      </c>
      <c r="F220" s="17"/>
      <c r="G220" s="22">
        <v>-334390</v>
      </c>
      <c r="H220" s="18">
        <v>-577237</v>
      </c>
      <c r="I220" s="19">
        <v>1.7262388229313077</v>
      </c>
    </row>
    <row r="221" spans="1:9" x14ac:dyDescent="0.25">
      <c r="A221" s="13"/>
      <c r="B221" s="14"/>
      <c r="C221" s="21"/>
      <c r="D221" s="21"/>
      <c r="E221" s="22"/>
      <c r="F221" s="17"/>
      <c r="G221" s="22"/>
      <c r="H221" s="18"/>
      <c r="I221" s="19"/>
    </row>
    <row r="222" spans="1:9" x14ac:dyDescent="0.25">
      <c r="A222" s="7">
        <v>164221</v>
      </c>
      <c r="B222" s="8" t="s">
        <v>372</v>
      </c>
      <c r="C222" s="20"/>
      <c r="D222" s="20"/>
      <c r="E222" s="1">
        <v>-8938.66</v>
      </c>
      <c r="F222" s="10"/>
      <c r="G222" s="1">
        <v>-61491.11</v>
      </c>
      <c r="H222" s="11">
        <v>52552.45</v>
      </c>
      <c r="I222" s="12">
        <v>-0.85463492202368763</v>
      </c>
    </row>
    <row r="223" spans="1:9" x14ac:dyDescent="0.25">
      <c r="A223" s="7">
        <v>164223</v>
      </c>
      <c r="B223" s="8" t="s">
        <v>371</v>
      </c>
      <c r="C223" s="20"/>
      <c r="D223" s="20"/>
      <c r="E223" s="1">
        <v>-63490.13</v>
      </c>
      <c r="F223" s="10"/>
      <c r="G223" s="1">
        <v>-112794.35</v>
      </c>
      <c r="H223" s="11">
        <v>49304.220000000008</v>
      </c>
      <c r="I223" s="12">
        <v>-0.43711604348976707</v>
      </c>
    </row>
    <row r="224" spans="1:9" x14ac:dyDescent="0.25">
      <c r="A224" s="7">
        <v>164226</v>
      </c>
      <c r="B224" s="8" t="s">
        <v>369</v>
      </c>
      <c r="C224" s="20"/>
      <c r="D224" s="20"/>
      <c r="E224" s="1">
        <v>0</v>
      </c>
      <c r="F224" s="10"/>
      <c r="G224" s="1">
        <v>-7001.78</v>
      </c>
      <c r="H224" s="11">
        <v>7001.78</v>
      </c>
      <c r="I224" s="12">
        <v>-1</v>
      </c>
    </row>
    <row r="225" spans="1:9" x14ac:dyDescent="0.25">
      <c r="A225" s="7">
        <v>164227</v>
      </c>
      <c r="B225" s="8" t="s">
        <v>369</v>
      </c>
      <c r="C225" s="20"/>
      <c r="D225" s="20"/>
      <c r="E225" s="1">
        <v>0</v>
      </c>
      <c r="F225" s="10"/>
      <c r="G225" s="1">
        <v>-7001.78</v>
      </c>
      <c r="H225" s="11">
        <v>7001.78</v>
      </c>
      <c r="I225" s="12">
        <v>-1</v>
      </c>
    </row>
    <row r="226" spans="1:9" x14ac:dyDescent="0.25">
      <c r="A226" s="7">
        <v>164228</v>
      </c>
      <c r="B226" s="8" t="s">
        <v>368</v>
      </c>
      <c r="C226" s="20"/>
      <c r="D226" s="20"/>
      <c r="E226" s="1">
        <v>0</v>
      </c>
      <c r="F226" s="10"/>
      <c r="G226" s="1">
        <v>-45000</v>
      </c>
      <c r="H226" s="11">
        <v>45000</v>
      </c>
      <c r="I226" s="12">
        <v>-1</v>
      </c>
    </row>
    <row r="227" spans="1:9" x14ac:dyDescent="0.25">
      <c r="A227" s="7">
        <v>164229</v>
      </c>
      <c r="B227" s="8" t="s">
        <v>367</v>
      </c>
      <c r="C227" s="20"/>
      <c r="D227" s="20"/>
      <c r="E227" s="1">
        <v>0</v>
      </c>
      <c r="F227" s="10"/>
      <c r="G227" s="1">
        <v>-48963.21</v>
      </c>
      <c r="H227" s="11">
        <v>48963.21</v>
      </c>
      <c r="I227" s="12">
        <v>-1</v>
      </c>
    </row>
    <row r="228" spans="1:9" x14ac:dyDescent="0.25">
      <c r="A228" s="7">
        <v>164230</v>
      </c>
      <c r="B228" s="8" t="s">
        <v>347</v>
      </c>
      <c r="C228" s="20"/>
      <c r="D228" s="20"/>
      <c r="E228" s="1">
        <v>0</v>
      </c>
      <c r="F228" s="10"/>
      <c r="G228" s="1">
        <v>-62722.18</v>
      </c>
      <c r="H228" s="11">
        <v>62722.18</v>
      </c>
      <c r="I228" s="12">
        <v>-1</v>
      </c>
    </row>
    <row r="229" spans="1:9" x14ac:dyDescent="0.25">
      <c r="A229" s="7">
        <v>164231</v>
      </c>
      <c r="B229" s="8" t="s">
        <v>366</v>
      </c>
      <c r="C229" s="20"/>
      <c r="D229" s="20"/>
      <c r="E229" s="1">
        <v>0</v>
      </c>
      <c r="F229" s="10"/>
      <c r="G229" s="1">
        <v>-38330.879999999997</v>
      </c>
      <c r="H229" s="11">
        <v>38330.879999999997</v>
      </c>
      <c r="I229" s="12">
        <v>-1</v>
      </c>
    </row>
    <row r="230" spans="1:9" x14ac:dyDescent="0.25">
      <c r="A230" s="7">
        <v>164232</v>
      </c>
      <c r="B230" s="8" t="s">
        <v>365</v>
      </c>
      <c r="C230" s="20"/>
      <c r="D230" s="20"/>
      <c r="E230" s="1">
        <v>-5967.06</v>
      </c>
      <c r="F230" s="10"/>
      <c r="G230" s="1">
        <v>-76752.67</v>
      </c>
      <c r="H230" s="11">
        <v>70785.61</v>
      </c>
      <c r="I230" s="12">
        <v>-0.92225599448201612</v>
      </c>
    </row>
    <row r="231" spans="1:9" x14ac:dyDescent="0.25">
      <c r="A231" s="7">
        <v>164233</v>
      </c>
      <c r="B231" s="8" t="s">
        <v>364</v>
      </c>
      <c r="C231" s="20"/>
      <c r="D231" s="20"/>
      <c r="E231" s="1">
        <v>-466230.58</v>
      </c>
      <c r="F231" s="10"/>
      <c r="G231" s="1">
        <v>-558308.15</v>
      </c>
      <c r="H231" s="11">
        <v>92077.57</v>
      </c>
      <c r="I231" s="12">
        <v>-0.16492248948900354</v>
      </c>
    </row>
    <row r="232" spans="1:9" x14ac:dyDescent="0.25">
      <c r="A232" s="7">
        <v>164234</v>
      </c>
      <c r="B232" s="8" t="s">
        <v>363</v>
      </c>
      <c r="C232" s="20"/>
      <c r="D232" s="20"/>
      <c r="E232" s="1">
        <v>-272511.98</v>
      </c>
      <c r="F232" s="10"/>
      <c r="G232" s="1">
        <v>-326363.46000000002</v>
      </c>
      <c r="H232" s="11">
        <v>53851.48000000004</v>
      </c>
      <c r="I232" s="12">
        <v>-0.16500462398578578</v>
      </c>
    </row>
    <row r="233" spans="1:9" x14ac:dyDescent="0.25">
      <c r="A233" s="7">
        <v>164235</v>
      </c>
      <c r="B233" s="8" t="s">
        <v>362</v>
      </c>
      <c r="C233" s="20"/>
      <c r="D233" s="20"/>
      <c r="E233" s="1">
        <v>-333242.96999999997</v>
      </c>
      <c r="F233" s="10"/>
      <c r="G233" s="1">
        <v>-393010.29</v>
      </c>
      <c r="H233" s="11">
        <v>59767.320000000007</v>
      </c>
      <c r="I233" s="12">
        <v>-0.15207571282675578</v>
      </c>
    </row>
    <row r="234" spans="1:9" x14ac:dyDescent="0.25">
      <c r="A234" s="7">
        <v>164236</v>
      </c>
      <c r="B234" s="8" t="s">
        <v>361</v>
      </c>
      <c r="C234" s="20"/>
      <c r="D234" s="20"/>
      <c r="E234" s="1">
        <v>-725590.28</v>
      </c>
      <c r="F234" s="10"/>
      <c r="G234" s="1">
        <v>-244500</v>
      </c>
      <c r="H234" s="11">
        <v>-481090.28</v>
      </c>
      <c r="I234" s="12">
        <v>1.9676494069529653</v>
      </c>
    </row>
    <row r="235" spans="1:9" x14ac:dyDescent="0.25">
      <c r="A235" s="7">
        <v>164237</v>
      </c>
      <c r="B235" s="8" t="s">
        <v>360</v>
      </c>
      <c r="C235" s="20"/>
      <c r="D235" s="20"/>
      <c r="E235" s="1">
        <v>-282462.53000000003</v>
      </c>
      <c r="F235" s="10"/>
      <c r="G235" s="1">
        <v>-352200</v>
      </c>
      <c r="H235" s="11">
        <v>69737.469999999972</v>
      </c>
      <c r="I235" s="12">
        <v>-0.19800530948324807</v>
      </c>
    </row>
    <row r="236" spans="1:9" x14ac:dyDescent="0.25">
      <c r="A236" s="7">
        <v>164238</v>
      </c>
      <c r="B236" s="8" t="s">
        <v>477</v>
      </c>
      <c r="C236" s="20"/>
      <c r="D236" s="20"/>
      <c r="E236" s="1">
        <v>-240182.64</v>
      </c>
      <c r="F236" s="10"/>
      <c r="G236" s="1">
        <v>-154980</v>
      </c>
      <c r="H236" s="11">
        <v>-85202.640000000014</v>
      </c>
      <c r="I236" s="12">
        <v>0.54976538908246231</v>
      </c>
    </row>
    <row r="237" spans="1:9" x14ac:dyDescent="0.25">
      <c r="A237" s="7">
        <v>164239</v>
      </c>
      <c r="B237" s="8" t="s">
        <v>358</v>
      </c>
      <c r="C237" s="20"/>
      <c r="D237" s="20"/>
      <c r="E237" s="1">
        <v>-169520.3</v>
      </c>
      <c r="F237" s="10"/>
      <c r="G237" s="1">
        <v>0</v>
      </c>
      <c r="H237" s="11">
        <v>-169520.3</v>
      </c>
      <c r="I237" s="12" t="s">
        <v>567</v>
      </c>
    </row>
    <row r="238" spans="1:9" x14ac:dyDescent="0.25">
      <c r="A238" s="7">
        <v>164240</v>
      </c>
      <c r="B238" s="8" t="s">
        <v>357</v>
      </c>
      <c r="C238" s="20"/>
      <c r="D238" s="20"/>
      <c r="E238" s="1">
        <v>-130635.42</v>
      </c>
      <c r="F238" s="10"/>
      <c r="G238" s="1">
        <v>0</v>
      </c>
      <c r="H238" s="11">
        <v>-130635.42</v>
      </c>
      <c r="I238" s="12" t="s">
        <v>567</v>
      </c>
    </row>
    <row r="239" spans="1:9" x14ac:dyDescent="0.25">
      <c r="A239" s="7">
        <v>164241</v>
      </c>
      <c r="B239" s="8" t="s">
        <v>356</v>
      </c>
      <c r="C239" s="20"/>
      <c r="D239" s="20"/>
      <c r="E239" s="1">
        <v>-488405.65</v>
      </c>
      <c r="F239" s="10"/>
      <c r="G239" s="1">
        <v>0</v>
      </c>
      <c r="H239" s="11">
        <v>-488405.65</v>
      </c>
      <c r="I239" s="12" t="s">
        <v>567</v>
      </c>
    </row>
    <row r="240" spans="1:9" x14ac:dyDescent="0.25">
      <c r="A240" s="7">
        <v>164242</v>
      </c>
      <c r="B240" s="8" t="s">
        <v>355</v>
      </c>
      <c r="C240" s="20"/>
      <c r="D240" s="20"/>
      <c r="E240" s="1">
        <v>-151390.39000000001</v>
      </c>
      <c r="F240" s="10"/>
      <c r="G240" s="1">
        <v>0</v>
      </c>
      <c r="H240" s="11">
        <v>-151390.39000000001</v>
      </c>
      <c r="I240" s="12" t="s">
        <v>567</v>
      </c>
    </row>
    <row r="241" spans="1:9" x14ac:dyDescent="0.25">
      <c r="A241" s="7">
        <v>164309</v>
      </c>
      <c r="B241" s="8" t="s">
        <v>354</v>
      </c>
      <c r="C241" s="20"/>
      <c r="D241" s="20"/>
      <c r="E241" s="1">
        <v>0</v>
      </c>
      <c r="F241" s="10"/>
      <c r="G241" s="1">
        <v>-76953.570000000007</v>
      </c>
      <c r="H241" s="11">
        <v>76953.570000000007</v>
      </c>
      <c r="I241" s="12">
        <v>-1</v>
      </c>
    </row>
    <row r="242" spans="1:9" x14ac:dyDescent="0.25">
      <c r="A242" s="7">
        <v>164311</v>
      </c>
      <c r="B242" s="8" t="s">
        <v>353</v>
      </c>
      <c r="C242" s="20"/>
      <c r="D242" s="20"/>
      <c r="E242" s="1">
        <v>-27023.29</v>
      </c>
      <c r="F242" s="10"/>
      <c r="G242" s="1">
        <v>-62538.32</v>
      </c>
      <c r="H242" s="11">
        <v>35515.03</v>
      </c>
      <c r="I242" s="12">
        <v>-0.56789229387677831</v>
      </c>
    </row>
    <row r="243" spans="1:9" x14ac:dyDescent="0.25">
      <c r="A243" s="7">
        <v>164312</v>
      </c>
      <c r="B243" s="8" t="s">
        <v>352</v>
      </c>
      <c r="C243" s="20"/>
      <c r="D243" s="20"/>
      <c r="E243" s="1">
        <v>-123934.73</v>
      </c>
      <c r="F243" s="10"/>
      <c r="G243" s="1">
        <v>-256953.25</v>
      </c>
      <c r="H243" s="11">
        <v>133018.52000000002</v>
      </c>
      <c r="I243" s="12">
        <v>-0.51767595856444715</v>
      </c>
    </row>
    <row r="244" spans="1:9" x14ac:dyDescent="0.25">
      <c r="A244" s="7">
        <v>164313</v>
      </c>
      <c r="B244" s="8" t="s">
        <v>351</v>
      </c>
      <c r="C244" s="20"/>
      <c r="D244" s="20"/>
      <c r="E244" s="1">
        <v>-90849.49</v>
      </c>
      <c r="F244" s="10"/>
      <c r="G244" s="1">
        <v>-161891.54</v>
      </c>
      <c r="H244" s="11">
        <v>71042.05</v>
      </c>
      <c r="I244" s="12">
        <v>-0.43882496886495737</v>
      </c>
    </row>
    <row r="245" spans="1:9" x14ac:dyDescent="0.25">
      <c r="A245" s="7">
        <v>164314</v>
      </c>
      <c r="B245" s="8" t="s">
        <v>350</v>
      </c>
      <c r="C245" s="20"/>
      <c r="D245" s="20"/>
      <c r="E245" s="1">
        <v>-35528.71</v>
      </c>
      <c r="F245" s="10"/>
      <c r="G245" s="1">
        <v>-61758.84</v>
      </c>
      <c r="H245" s="11">
        <v>26230.129999999997</v>
      </c>
      <c r="I245" s="12">
        <v>-0.42471863137325766</v>
      </c>
    </row>
    <row r="246" spans="1:9" x14ac:dyDescent="0.25">
      <c r="A246" s="7">
        <v>164315</v>
      </c>
      <c r="B246" s="8" t="s">
        <v>349</v>
      </c>
      <c r="C246" s="20"/>
      <c r="D246" s="20"/>
      <c r="E246" s="1">
        <v>-101252.03</v>
      </c>
      <c r="F246" s="10"/>
      <c r="G246" s="1">
        <v>-171510.1</v>
      </c>
      <c r="H246" s="11">
        <v>70258.070000000007</v>
      </c>
      <c r="I246" s="12">
        <v>-0.409643921844836</v>
      </c>
    </row>
    <row r="247" spans="1:9" x14ac:dyDescent="0.25">
      <c r="A247" s="7">
        <v>164316</v>
      </c>
      <c r="B247" s="8" t="s">
        <v>348</v>
      </c>
      <c r="C247" s="20"/>
      <c r="D247" s="20"/>
      <c r="E247" s="1">
        <v>-19867.16</v>
      </c>
      <c r="F247" s="10"/>
      <c r="G247" s="1">
        <v>-31527.87</v>
      </c>
      <c r="H247" s="11">
        <v>11660.71</v>
      </c>
      <c r="I247" s="12">
        <v>-0.36985403707893999</v>
      </c>
    </row>
    <row r="248" spans="1:9" x14ac:dyDescent="0.25">
      <c r="A248" s="7">
        <v>164317</v>
      </c>
      <c r="B248" s="8" t="s">
        <v>347</v>
      </c>
      <c r="C248" s="20"/>
      <c r="D248" s="20"/>
      <c r="E248" s="1">
        <v>-106879.35</v>
      </c>
      <c r="F248" s="10"/>
      <c r="G248" s="1">
        <v>-167037.09</v>
      </c>
      <c r="H248" s="11">
        <v>60157.739999999991</v>
      </c>
      <c r="I248" s="12">
        <v>-0.36014600110670025</v>
      </c>
    </row>
    <row r="249" spans="1:9" x14ac:dyDescent="0.25">
      <c r="A249" s="7">
        <v>512200</v>
      </c>
      <c r="B249" s="8" t="s">
        <v>219</v>
      </c>
      <c r="C249" s="20"/>
      <c r="D249" s="20"/>
      <c r="E249" s="1">
        <v>-23589.56</v>
      </c>
      <c r="F249" s="10"/>
      <c r="G249" s="1">
        <v>0</v>
      </c>
      <c r="H249" s="11">
        <v>-23589.56</v>
      </c>
      <c r="I249" s="12" t="s">
        <v>567</v>
      </c>
    </row>
    <row r="250" spans="1:9" x14ac:dyDescent="0.25">
      <c r="A250" s="7">
        <v>164225</v>
      </c>
      <c r="B250" s="8" t="s">
        <v>370</v>
      </c>
      <c r="C250" s="20"/>
      <c r="D250" s="20"/>
      <c r="E250" s="1">
        <v>0</v>
      </c>
      <c r="F250" s="10"/>
      <c r="G250" s="1">
        <v>0</v>
      </c>
      <c r="H250" s="11">
        <v>0</v>
      </c>
      <c r="I250" s="12" t="s">
        <v>567</v>
      </c>
    </row>
    <row r="251" spans="1:9" x14ac:dyDescent="0.25">
      <c r="A251" s="7">
        <v>164208</v>
      </c>
      <c r="B251" s="8" t="s">
        <v>478</v>
      </c>
      <c r="C251" s="20"/>
      <c r="D251" s="20"/>
      <c r="E251" s="1">
        <v>0</v>
      </c>
      <c r="F251" s="10"/>
      <c r="G251" s="1">
        <v>0</v>
      </c>
      <c r="H251" s="11">
        <v>0</v>
      </c>
      <c r="I251" s="12" t="s">
        <v>567</v>
      </c>
    </row>
    <row r="252" spans="1:9" x14ac:dyDescent="0.25">
      <c r="A252" s="7">
        <v>164217</v>
      </c>
      <c r="B252" s="8" t="s">
        <v>479</v>
      </c>
      <c r="C252" s="20"/>
      <c r="D252" s="20"/>
      <c r="E252" s="1">
        <v>0</v>
      </c>
      <c r="F252" s="10"/>
      <c r="G252" s="1">
        <v>0</v>
      </c>
      <c r="H252" s="11">
        <v>0</v>
      </c>
      <c r="I252" s="12" t="s">
        <v>567</v>
      </c>
    </row>
    <row r="253" spans="1:9" x14ac:dyDescent="0.25">
      <c r="A253" s="7">
        <v>164220</v>
      </c>
      <c r="B253" s="8" t="s">
        <v>480</v>
      </c>
      <c r="C253" s="20"/>
      <c r="D253" s="20"/>
      <c r="E253" s="1">
        <v>0</v>
      </c>
      <c r="F253" s="10"/>
      <c r="G253" s="1">
        <v>0</v>
      </c>
      <c r="H253" s="11">
        <v>0</v>
      </c>
      <c r="I253" s="12" t="s">
        <v>567</v>
      </c>
    </row>
    <row r="254" spans="1:9" x14ac:dyDescent="0.25">
      <c r="A254" s="7">
        <v>164222</v>
      </c>
      <c r="B254" s="8" t="s">
        <v>481</v>
      </c>
      <c r="C254" s="20"/>
      <c r="D254" s="20"/>
      <c r="E254" s="1">
        <v>0</v>
      </c>
      <c r="F254" s="10"/>
      <c r="G254" s="1">
        <v>0</v>
      </c>
      <c r="H254" s="11">
        <v>0</v>
      </c>
      <c r="I254" s="12" t="s">
        <v>567</v>
      </c>
    </row>
    <row r="255" spans="1:9" x14ac:dyDescent="0.25">
      <c r="A255" s="7">
        <v>164224</v>
      </c>
      <c r="B255" s="8" t="s">
        <v>482</v>
      </c>
      <c r="C255" s="20"/>
      <c r="D255" s="20"/>
      <c r="E255" s="1">
        <v>0</v>
      </c>
      <c r="F255" s="10"/>
      <c r="G255" s="1">
        <v>0</v>
      </c>
      <c r="H255" s="11">
        <v>0</v>
      </c>
      <c r="I255" s="12" t="s">
        <v>567</v>
      </c>
    </row>
    <row r="256" spans="1:9" ht="15.75" thickBot="1" x14ac:dyDescent="0.3">
      <c r="A256" s="13"/>
      <c r="B256" s="14" t="s">
        <v>483</v>
      </c>
      <c r="C256" s="21"/>
      <c r="D256" s="21"/>
      <c r="E256" s="16">
        <v>-3867492.91</v>
      </c>
      <c r="F256" s="17"/>
      <c r="G256" s="16">
        <v>-3479590.44</v>
      </c>
      <c r="H256" s="18">
        <v>-387902.4700000002</v>
      </c>
      <c r="I256" s="19">
        <v>0.11147934697739893</v>
      </c>
    </row>
    <row r="257" spans="1:9" ht="15.75" thickTop="1" x14ac:dyDescent="0.25">
      <c r="A257" s="7">
        <v>167580</v>
      </c>
      <c r="B257" s="8" t="s">
        <v>346</v>
      </c>
      <c r="C257" s="20"/>
      <c r="D257" s="20"/>
      <c r="E257" s="1">
        <v>-300000</v>
      </c>
      <c r="F257" s="10"/>
      <c r="G257" s="1">
        <v>-380000</v>
      </c>
      <c r="H257" s="11">
        <v>80000</v>
      </c>
      <c r="I257" s="12">
        <v>-0.21052631578947367</v>
      </c>
    </row>
    <row r="258" spans="1:9" x14ac:dyDescent="0.25">
      <c r="A258" s="7">
        <v>167585</v>
      </c>
      <c r="B258" s="8" t="s">
        <v>346</v>
      </c>
      <c r="C258" s="20"/>
      <c r="D258" s="20"/>
      <c r="E258" s="1">
        <v>-1000000</v>
      </c>
      <c r="F258" s="10"/>
      <c r="G258" s="1">
        <v>0</v>
      </c>
      <c r="H258" s="11">
        <v>-1000000</v>
      </c>
      <c r="I258" s="12" t="s">
        <v>567</v>
      </c>
    </row>
    <row r="259" spans="1:9" x14ac:dyDescent="0.25">
      <c r="A259" s="7">
        <v>167590</v>
      </c>
      <c r="B259" s="8" t="s">
        <v>345</v>
      </c>
      <c r="C259" s="20"/>
      <c r="D259" s="20"/>
      <c r="E259" s="1">
        <v>0</v>
      </c>
      <c r="F259" s="10"/>
      <c r="G259" s="1">
        <v>-3526.86</v>
      </c>
      <c r="H259" s="11">
        <v>3526.86</v>
      </c>
      <c r="I259" s="12">
        <v>-1</v>
      </c>
    </row>
    <row r="260" spans="1:9" x14ac:dyDescent="0.25">
      <c r="A260" s="7">
        <v>168840</v>
      </c>
      <c r="B260" s="8" t="s">
        <v>344</v>
      </c>
      <c r="C260" s="20"/>
      <c r="D260" s="20"/>
      <c r="E260" s="1">
        <v>-3715.37</v>
      </c>
      <c r="F260" s="10"/>
      <c r="G260" s="1">
        <v>-3035.43</v>
      </c>
      <c r="H260" s="11">
        <v>-679.94</v>
      </c>
      <c r="I260" s="12">
        <v>0.22400121234882706</v>
      </c>
    </row>
    <row r="261" spans="1:9" x14ac:dyDescent="0.25">
      <c r="A261" s="7" t="s">
        <v>484</v>
      </c>
      <c r="B261" s="8" t="s">
        <v>233</v>
      </c>
      <c r="C261" s="20"/>
      <c r="D261" s="20"/>
      <c r="E261" s="1">
        <v>0</v>
      </c>
      <c r="F261" s="10"/>
      <c r="G261" s="1">
        <v>-53588.49</v>
      </c>
      <c r="H261" s="11">
        <v>53588.49</v>
      </c>
      <c r="I261" s="12">
        <v>-1</v>
      </c>
    </row>
    <row r="262" spans="1:9" x14ac:dyDescent="0.25">
      <c r="A262" s="7">
        <v>451350</v>
      </c>
      <c r="B262" s="8" t="s">
        <v>232</v>
      </c>
      <c r="C262" s="20"/>
      <c r="D262" s="20"/>
      <c r="E262" s="1">
        <v>-2076745</v>
      </c>
      <c r="F262" s="10"/>
      <c r="G262" s="1">
        <v>-4096745</v>
      </c>
      <c r="H262" s="11">
        <v>2020000</v>
      </c>
      <c r="I262" s="12">
        <v>-0.49307437978199764</v>
      </c>
    </row>
    <row r="263" spans="1:9" x14ac:dyDescent="0.25">
      <c r="A263" s="7">
        <v>166000</v>
      </c>
      <c r="B263" s="8" t="s">
        <v>57</v>
      </c>
      <c r="C263" s="20"/>
      <c r="D263" s="20"/>
      <c r="E263" s="1">
        <v>0</v>
      </c>
      <c r="F263" s="10"/>
      <c r="G263" s="1">
        <v>0</v>
      </c>
      <c r="H263" s="11">
        <v>0</v>
      </c>
      <c r="I263" s="12" t="s">
        <v>567</v>
      </c>
    </row>
    <row r="264" spans="1:9" x14ac:dyDescent="0.25">
      <c r="A264" s="7">
        <v>167540</v>
      </c>
      <c r="B264" s="8" t="s">
        <v>485</v>
      </c>
      <c r="C264" s="20"/>
      <c r="D264" s="20"/>
      <c r="E264" s="1">
        <v>0</v>
      </c>
      <c r="F264" s="10"/>
      <c r="G264" s="1">
        <v>0</v>
      </c>
      <c r="H264" s="11">
        <v>0</v>
      </c>
      <c r="I264" s="12" t="s">
        <v>567</v>
      </c>
    </row>
    <row r="265" spans="1:9" x14ac:dyDescent="0.25">
      <c r="A265" s="7">
        <v>168860</v>
      </c>
      <c r="B265" s="8" t="s">
        <v>486</v>
      </c>
      <c r="C265" s="20"/>
      <c r="D265" s="20"/>
      <c r="E265" s="1">
        <v>0</v>
      </c>
      <c r="F265" s="10"/>
      <c r="G265" s="1">
        <v>0</v>
      </c>
      <c r="H265" s="11">
        <v>0</v>
      </c>
      <c r="I265" s="12" t="s">
        <v>567</v>
      </c>
    </row>
    <row r="266" spans="1:9" ht="15.75" thickBot="1" x14ac:dyDescent="0.3">
      <c r="A266" s="13"/>
      <c r="B266" s="14" t="s">
        <v>487</v>
      </c>
      <c r="C266" s="21"/>
      <c r="D266" s="21"/>
      <c r="E266" s="16">
        <v>-3380460.37</v>
      </c>
      <c r="F266" s="17"/>
      <c r="G266" s="16">
        <v>-4536895.78</v>
      </c>
      <c r="H266" s="18">
        <v>1156435.4100000001</v>
      </c>
      <c r="I266" s="19">
        <v>-0.2548957406290695</v>
      </c>
    </row>
    <row r="267" spans="1:9" ht="15.75" thickTop="1" x14ac:dyDescent="0.25">
      <c r="A267" s="13"/>
      <c r="B267" s="14" t="s">
        <v>488</v>
      </c>
      <c r="C267" s="21"/>
      <c r="D267" s="21"/>
      <c r="E267" s="22">
        <v>-7247953.2800000003</v>
      </c>
      <c r="F267" s="17"/>
      <c r="G267" s="22">
        <v>-8016486.2200000007</v>
      </c>
      <c r="H267" s="18">
        <v>768532.94000000041</v>
      </c>
      <c r="I267" s="19">
        <v>-9.5869052713222325E-2</v>
      </c>
    </row>
    <row r="268" spans="1:9" x14ac:dyDescent="0.25">
      <c r="A268" s="13"/>
      <c r="B268" s="14"/>
      <c r="C268" s="21"/>
      <c r="D268" s="21"/>
      <c r="E268" s="22"/>
      <c r="F268" s="17"/>
      <c r="G268" s="22"/>
      <c r="H268" s="18"/>
      <c r="I268" s="19"/>
    </row>
    <row r="269" spans="1:9" x14ac:dyDescent="0.25">
      <c r="A269" s="7">
        <v>401100</v>
      </c>
      <c r="B269" s="8" t="s">
        <v>263</v>
      </c>
      <c r="C269" s="20"/>
      <c r="D269" s="20"/>
      <c r="E269" s="1">
        <v>-2215679.96</v>
      </c>
      <c r="F269" s="10"/>
      <c r="G269" s="1">
        <v>-1948658.22</v>
      </c>
      <c r="H269" s="11">
        <v>-267021.74</v>
      </c>
      <c r="I269" s="12">
        <v>0.1370285139073798</v>
      </c>
    </row>
    <row r="270" spans="1:9" x14ac:dyDescent="0.25">
      <c r="A270" s="7" t="s">
        <v>489</v>
      </c>
      <c r="B270" s="8" t="s">
        <v>262</v>
      </c>
      <c r="C270" s="20"/>
      <c r="D270" s="20"/>
      <c r="E270" s="1">
        <v>0</v>
      </c>
      <c r="F270" s="10"/>
      <c r="G270" s="1">
        <v>0</v>
      </c>
      <c r="H270" s="11">
        <v>0</v>
      </c>
      <c r="I270" s="12" t="s">
        <v>567</v>
      </c>
    </row>
    <row r="271" spans="1:9" ht="15.75" thickBot="1" x14ac:dyDescent="0.3">
      <c r="A271" s="13"/>
      <c r="B271" s="14" t="s">
        <v>490</v>
      </c>
      <c r="C271" s="21"/>
      <c r="D271" s="21"/>
      <c r="E271" s="16">
        <v>-2215679.96</v>
      </c>
      <c r="F271" s="17"/>
      <c r="G271" s="16">
        <v>-1948658.22</v>
      </c>
      <c r="H271" s="18">
        <v>-267021.74</v>
      </c>
      <c r="I271" s="19">
        <v>0.1370285139073798</v>
      </c>
    </row>
    <row r="272" spans="1:9" ht="15.75" thickTop="1" x14ac:dyDescent="0.25">
      <c r="A272" s="7">
        <v>403100</v>
      </c>
      <c r="B272" s="8" t="s">
        <v>261</v>
      </c>
      <c r="C272" s="20"/>
      <c r="D272" s="20"/>
      <c r="E272" s="1">
        <v>-567595.75</v>
      </c>
      <c r="F272" s="10"/>
      <c r="G272" s="1">
        <v>-667167.85</v>
      </c>
      <c r="H272" s="11">
        <v>99572.099999999977</v>
      </c>
      <c r="I272" s="12">
        <v>-0.1492459506254685</v>
      </c>
    </row>
    <row r="273" spans="1:9" ht="15.75" thickBot="1" x14ac:dyDescent="0.3">
      <c r="A273" s="13"/>
      <c r="B273" s="14" t="s">
        <v>491</v>
      </c>
      <c r="C273" s="21"/>
      <c r="D273" s="21"/>
      <c r="E273" s="16">
        <v>-567595.75</v>
      </c>
      <c r="F273" s="17"/>
      <c r="G273" s="16">
        <v>-667167.85</v>
      </c>
      <c r="H273" s="18">
        <v>99572.099999999977</v>
      </c>
      <c r="I273" s="19">
        <v>-0.1492459506254685</v>
      </c>
    </row>
    <row r="274" spans="1:9" ht="15.75" thickTop="1" x14ac:dyDescent="0.25">
      <c r="A274" s="7">
        <v>408100</v>
      </c>
      <c r="B274" s="8" t="s">
        <v>260</v>
      </c>
      <c r="C274" s="20"/>
      <c r="D274" s="20"/>
      <c r="E274" s="1">
        <v>-89106.21</v>
      </c>
      <c r="F274" s="10"/>
      <c r="G274" s="1">
        <v>-44489.53</v>
      </c>
      <c r="H274" s="11">
        <v>-44616.680000000008</v>
      </c>
      <c r="I274" s="12">
        <v>1.0028579757979015</v>
      </c>
    </row>
    <row r="275" spans="1:9" x14ac:dyDescent="0.25">
      <c r="A275" s="7">
        <v>408200</v>
      </c>
      <c r="B275" s="8" t="s">
        <v>259</v>
      </c>
      <c r="C275" s="20"/>
      <c r="D275" s="20"/>
      <c r="E275" s="1">
        <v>-597299.59</v>
      </c>
      <c r="F275" s="10"/>
      <c r="G275" s="1">
        <v>-747620.04</v>
      </c>
      <c r="H275" s="11">
        <v>150320.45000000007</v>
      </c>
      <c r="I275" s="12">
        <v>-0.20106530317191612</v>
      </c>
    </row>
    <row r="276" spans="1:9" x14ac:dyDescent="0.25">
      <c r="A276" s="7">
        <v>408300</v>
      </c>
      <c r="B276" s="8" t="s">
        <v>258</v>
      </c>
      <c r="C276" s="20"/>
      <c r="D276" s="20"/>
      <c r="E276" s="1">
        <v>-844180.88</v>
      </c>
      <c r="F276" s="10"/>
      <c r="G276" s="1">
        <v>-606876.84</v>
      </c>
      <c r="H276" s="11">
        <v>-237304.04000000004</v>
      </c>
      <c r="I276" s="12">
        <v>0.39102503895189022</v>
      </c>
    </row>
    <row r="277" spans="1:9" ht="15.75" thickBot="1" x14ac:dyDescent="0.3">
      <c r="A277" s="13"/>
      <c r="B277" s="14" t="s">
        <v>492</v>
      </c>
      <c r="C277" s="21"/>
      <c r="D277" s="21"/>
      <c r="E277" s="16">
        <v>-1530586.68</v>
      </c>
      <c r="F277" s="17"/>
      <c r="G277" s="16">
        <v>-1398986.4100000001</v>
      </c>
      <c r="H277" s="18">
        <v>-131600.26999999979</v>
      </c>
      <c r="I277" s="19">
        <v>9.4068297632712364E-2</v>
      </c>
    </row>
    <row r="278" spans="1:9" ht="15.75" thickTop="1" x14ac:dyDescent="0.25">
      <c r="A278" s="7">
        <v>404999</v>
      </c>
      <c r="B278" s="8" t="s">
        <v>493</v>
      </c>
      <c r="C278" s="20"/>
      <c r="D278" s="20"/>
      <c r="E278" s="1">
        <v>0</v>
      </c>
      <c r="F278" s="10"/>
      <c r="G278" s="1">
        <v>0</v>
      </c>
      <c r="H278" s="11">
        <v>0</v>
      </c>
      <c r="I278" s="12" t="s">
        <v>567</v>
      </c>
    </row>
    <row r="279" spans="1:9" ht="15.75" thickBot="1" x14ac:dyDescent="0.3">
      <c r="A279" s="13"/>
      <c r="B279" s="14" t="s">
        <v>494</v>
      </c>
      <c r="C279" s="21"/>
      <c r="D279" s="21"/>
      <c r="E279" s="16">
        <v>0</v>
      </c>
      <c r="F279" s="17"/>
      <c r="G279" s="16">
        <v>0</v>
      </c>
      <c r="H279" s="18">
        <v>0</v>
      </c>
      <c r="I279" s="19" t="s">
        <v>567</v>
      </c>
    </row>
    <row r="280" spans="1:9" ht="15.75" thickTop="1" x14ac:dyDescent="0.25">
      <c r="A280" s="13"/>
      <c r="B280" s="14" t="s">
        <v>495</v>
      </c>
      <c r="C280" s="21"/>
      <c r="D280" s="21"/>
      <c r="E280" s="22">
        <v>-4313862.3899999997</v>
      </c>
      <c r="F280" s="17"/>
      <c r="G280" s="22">
        <v>-4014812.48</v>
      </c>
      <c r="H280" s="18">
        <v>-299049.90999999968</v>
      </c>
      <c r="I280" s="19">
        <v>7.4486644516956288E-2</v>
      </c>
    </row>
    <row r="281" spans="1:9" x14ac:dyDescent="0.25">
      <c r="A281" s="13"/>
      <c r="B281" s="14"/>
      <c r="C281" s="21"/>
      <c r="D281" s="21"/>
      <c r="E281" s="22"/>
      <c r="F281" s="17"/>
      <c r="G281" s="22"/>
      <c r="H281" s="18"/>
      <c r="I281" s="19"/>
    </row>
    <row r="282" spans="1:9" x14ac:dyDescent="0.25">
      <c r="A282" s="7">
        <v>448600</v>
      </c>
      <c r="B282" s="8" t="s">
        <v>234</v>
      </c>
      <c r="C282" s="20"/>
      <c r="D282" s="20"/>
      <c r="E282" s="1">
        <v>-30625.360000000001</v>
      </c>
      <c r="F282" s="10"/>
      <c r="G282" s="1">
        <v>-17753</v>
      </c>
      <c r="H282" s="11">
        <v>-12872.36</v>
      </c>
      <c r="I282" s="12">
        <v>0.72508083140877599</v>
      </c>
    </row>
    <row r="283" spans="1:9" x14ac:dyDescent="0.25">
      <c r="A283" s="7">
        <v>445500</v>
      </c>
      <c r="B283" s="8" t="s">
        <v>239</v>
      </c>
      <c r="C283" s="20"/>
      <c r="D283" s="20"/>
      <c r="E283" s="1">
        <v>0</v>
      </c>
      <c r="F283" s="10"/>
      <c r="G283" s="1">
        <v>-23007</v>
      </c>
      <c r="H283" s="11">
        <v>23007</v>
      </c>
      <c r="I283" s="12">
        <v>-1</v>
      </c>
    </row>
    <row r="284" spans="1:9" ht="15.75" thickBot="1" x14ac:dyDescent="0.3">
      <c r="A284" s="13"/>
      <c r="B284" s="14" t="s">
        <v>496</v>
      </c>
      <c r="C284" s="21"/>
      <c r="D284" s="21"/>
      <c r="E284" s="16">
        <v>-30625.360000000001</v>
      </c>
      <c r="F284" s="17"/>
      <c r="G284" s="16">
        <v>-40760</v>
      </c>
      <c r="H284" s="18">
        <v>10134.64</v>
      </c>
      <c r="I284" s="19">
        <v>-0.24864180569185473</v>
      </c>
    </row>
    <row r="285" spans="1:9" ht="15.75" thickTop="1" x14ac:dyDescent="0.25">
      <c r="A285" s="7">
        <v>424100</v>
      </c>
      <c r="B285" s="8" t="s">
        <v>57</v>
      </c>
      <c r="C285" s="20"/>
      <c r="D285" s="20"/>
      <c r="E285" s="1">
        <v>-98094</v>
      </c>
      <c r="F285" s="10"/>
      <c r="G285" s="1">
        <v>-102552</v>
      </c>
      <c r="H285" s="11">
        <v>4458</v>
      </c>
      <c r="I285" s="12">
        <v>-4.3470629534285044E-2</v>
      </c>
    </row>
    <row r="286" spans="1:9" x14ac:dyDescent="0.25">
      <c r="A286" s="7">
        <v>427100</v>
      </c>
      <c r="B286" s="8" t="s">
        <v>249</v>
      </c>
      <c r="C286" s="20"/>
      <c r="D286" s="20"/>
      <c r="E286" s="1">
        <v>-199</v>
      </c>
      <c r="F286" s="10"/>
      <c r="G286" s="1">
        <v>-1573.36</v>
      </c>
      <c r="H286" s="11">
        <v>1374.36</v>
      </c>
      <c r="I286" s="12">
        <v>-0.87351909289673058</v>
      </c>
    </row>
    <row r="287" spans="1:9" x14ac:dyDescent="0.25">
      <c r="A287" s="7">
        <v>428100</v>
      </c>
      <c r="B287" s="8" t="s">
        <v>248</v>
      </c>
      <c r="C287" s="20"/>
      <c r="D287" s="20"/>
      <c r="E287" s="1">
        <v>-55720.9</v>
      </c>
      <c r="F287" s="10"/>
      <c r="G287" s="1">
        <v>-52378.86</v>
      </c>
      <c r="H287" s="11">
        <v>-3342.0400000000009</v>
      </c>
      <c r="I287" s="12">
        <v>6.3805130543123714E-2</v>
      </c>
    </row>
    <row r="288" spans="1:9" x14ac:dyDescent="0.25">
      <c r="A288" s="7">
        <v>428600</v>
      </c>
      <c r="B288" s="8" t="s">
        <v>241</v>
      </c>
      <c r="C288" s="20"/>
      <c r="D288" s="20"/>
      <c r="E288" s="1">
        <v>-1037670.3</v>
      </c>
      <c r="F288" s="10"/>
      <c r="G288" s="1">
        <v>-984267.26</v>
      </c>
      <c r="H288" s="11">
        <v>-53403.040000000037</v>
      </c>
      <c r="I288" s="12">
        <v>5.4256645700071375E-2</v>
      </c>
    </row>
    <row r="289" spans="1:9" x14ac:dyDescent="0.25">
      <c r="A289" s="7">
        <v>431000</v>
      </c>
      <c r="B289" s="8" t="s">
        <v>247</v>
      </c>
      <c r="C289" s="20"/>
      <c r="D289" s="20"/>
      <c r="E289" s="1">
        <v>-268622</v>
      </c>
      <c r="F289" s="10"/>
      <c r="G289" s="1">
        <v>-251759</v>
      </c>
      <c r="H289" s="11">
        <v>-16863</v>
      </c>
      <c r="I289" s="12">
        <v>6.6980723628549524E-2</v>
      </c>
    </row>
    <row r="290" spans="1:9" x14ac:dyDescent="0.25">
      <c r="A290" s="7">
        <v>437005</v>
      </c>
      <c r="B290" s="8" t="s">
        <v>246</v>
      </c>
      <c r="C290" s="20"/>
      <c r="D290" s="20"/>
      <c r="E290" s="1">
        <v>-13767.37</v>
      </c>
      <c r="F290" s="10"/>
      <c r="G290" s="1">
        <v>-12370.05</v>
      </c>
      <c r="H290" s="11">
        <v>-1397.3200000000015</v>
      </c>
      <c r="I290" s="12">
        <v>0.11295993144732654</v>
      </c>
    </row>
    <row r="291" spans="1:9" x14ac:dyDescent="0.25">
      <c r="A291" s="7">
        <v>437006</v>
      </c>
      <c r="B291" s="8" t="s">
        <v>245</v>
      </c>
      <c r="C291" s="20"/>
      <c r="D291" s="20"/>
      <c r="E291" s="1">
        <v>-4124.38</v>
      </c>
      <c r="F291" s="10"/>
      <c r="G291" s="1">
        <v>0</v>
      </c>
      <c r="H291" s="11">
        <v>-4124.38</v>
      </c>
      <c r="I291" s="12" t="s">
        <v>567</v>
      </c>
    </row>
    <row r="292" spans="1:9" x14ac:dyDescent="0.25">
      <c r="A292" s="7">
        <v>437007</v>
      </c>
      <c r="B292" s="8" t="s">
        <v>244</v>
      </c>
      <c r="C292" s="20"/>
      <c r="D292" s="20"/>
      <c r="E292" s="1">
        <v>-4262.2700000000004</v>
      </c>
      <c r="F292" s="10"/>
      <c r="G292" s="1">
        <v>-4012.5</v>
      </c>
      <c r="H292" s="11">
        <v>-249.77000000000044</v>
      </c>
      <c r="I292" s="12">
        <v>6.2247975077881726E-2</v>
      </c>
    </row>
    <row r="293" spans="1:9" x14ac:dyDescent="0.25">
      <c r="A293" s="7">
        <v>437008</v>
      </c>
      <c r="B293" s="8" t="s">
        <v>243</v>
      </c>
      <c r="C293" s="20"/>
      <c r="D293" s="20"/>
      <c r="E293" s="1">
        <v>-67597.08</v>
      </c>
      <c r="F293" s="10"/>
      <c r="G293" s="1">
        <v>-62123.08</v>
      </c>
      <c r="H293" s="11">
        <v>-5474</v>
      </c>
      <c r="I293" s="12">
        <v>8.8115399300871755E-2</v>
      </c>
    </row>
    <row r="294" spans="1:9" x14ac:dyDescent="0.25">
      <c r="A294" s="7">
        <v>438600</v>
      </c>
      <c r="B294" s="8" t="s">
        <v>241</v>
      </c>
      <c r="C294" s="20"/>
      <c r="D294" s="20"/>
      <c r="E294" s="1">
        <v>-570477.92000000004</v>
      </c>
      <c r="F294" s="10"/>
      <c r="G294" s="1">
        <v>-584848.51</v>
      </c>
      <c r="H294" s="11">
        <v>14370.589999999967</v>
      </c>
      <c r="I294" s="12">
        <v>-2.4571474072832923E-2</v>
      </c>
    </row>
    <row r="295" spans="1:9" x14ac:dyDescent="0.25">
      <c r="A295" s="7">
        <v>438700</v>
      </c>
      <c r="B295" s="8" t="s">
        <v>240</v>
      </c>
      <c r="C295" s="20"/>
      <c r="D295" s="20"/>
      <c r="E295" s="1">
        <v>-4745.17</v>
      </c>
      <c r="F295" s="10"/>
      <c r="G295" s="1">
        <v>0</v>
      </c>
      <c r="H295" s="11">
        <v>-4745.17</v>
      </c>
      <c r="I295" s="12" t="s">
        <v>567</v>
      </c>
    </row>
    <row r="296" spans="1:9" ht="15.75" thickBot="1" x14ac:dyDescent="0.3">
      <c r="A296" s="13"/>
      <c r="B296" s="14" t="s">
        <v>497</v>
      </c>
      <c r="C296" s="21"/>
      <c r="D296" s="21"/>
      <c r="E296" s="16">
        <v>-2125280.39</v>
      </c>
      <c r="F296" s="17"/>
      <c r="G296" s="16">
        <v>-2055884.62</v>
      </c>
      <c r="H296" s="18">
        <v>-69395.770000000019</v>
      </c>
      <c r="I296" s="19">
        <v>3.3754700689380135E-2</v>
      </c>
    </row>
    <row r="297" spans="1:9" ht="15.75" thickTop="1" x14ac:dyDescent="0.25">
      <c r="A297" s="13"/>
      <c r="B297" s="14" t="s">
        <v>498</v>
      </c>
      <c r="C297" s="21"/>
      <c r="D297" s="21"/>
      <c r="E297" s="22">
        <v>-2155905.75</v>
      </c>
      <c r="F297" s="17"/>
      <c r="G297" s="22">
        <v>-2096644.62</v>
      </c>
      <c r="H297" s="18">
        <v>-59261.129999999888</v>
      </c>
      <c r="I297" s="19">
        <v>2.8264747127245572E-2</v>
      </c>
    </row>
    <row r="298" spans="1:9" x14ac:dyDescent="0.25">
      <c r="A298" s="13"/>
      <c r="B298" s="14"/>
      <c r="C298" s="21"/>
      <c r="D298" s="21"/>
      <c r="E298" s="22"/>
      <c r="F298" s="17"/>
      <c r="G298" s="22"/>
      <c r="H298" s="18"/>
      <c r="I298" s="19"/>
    </row>
    <row r="299" spans="1:9" x14ac:dyDescent="0.25">
      <c r="A299" s="7">
        <v>411999</v>
      </c>
      <c r="B299" s="8" t="s">
        <v>255</v>
      </c>
      <c r="C299" s="20"/>
      <c r="D299" s="20"/>
      <c r="E299" s="1">
        <v>-2562774.13</v>
      </c>
      <c r="F299" s="10"/>
      <c r="G299" s="1">
        <v>-1467335.64</v>
      </c>
      <c r="H299" s="11">
        <v>-1095438.49</v>
      </c>
      <c r="I299" s="12">
        <v>0.74654936480654155</v>
      </c>
    </row>
    <row r="300" spans="1:9" x14ac:dyDescent="0.25">
      <c r="A300" s="7">
        <v>419800</v>
      </c>
      <c r="B300" s="8" t="s">
        <v>252</v>
      </c>
      <c r="C300" s="20"/>
      <c r="D300" s="20"/>
      <c r="E300" s="1">
        <v>-2998065.75</v>
      </c>
      <c r="F300" s="10"/>
      <c r="G300" s="1">
        <v>-2714593.45</v>
      </c>
      <c r="H300" s="11">
        <v>-283472.29999999981</v>
      </c>
      <c r="I300" s="12">
        <v>0.10442532379940717</v>
      </c>
    </row>
    <row r="301" spans="1:9" x14ac:dyDescent="0.25">
      <c r="A301" s="7">
        <v>468600</v>
      </c>
      <c r="B301" s="8" t="s">
        <v>229</v>
      </c>
      <c r="C301" s="20"/>
      <c r="D301" s="20"/>
      <c r="E301" s="1">
        <v>-16269.05</v>
      </c>
      <c r="F301" s="10"/>
      <c r="G301" s="1">
        <v>-15219.92</v>
      </c>
      <c r="H301" s="11">
        <v>-1049.1299999999992</v>
      </c>
      <c r="I301" s="12">
        <v>6.8931374146513194E-2</v>
      </c>
    </row>
    <row r="302" spans="1:9" ht="15.75" thickBot="1" x14ac:dyDescent="0.3">
      <c r="A302" s="13"/>
      <c r="B302" s="14" t="s">
        <v>499</v>
      </c>
      <c r="C302" s="21"/>
      <c r="D302" s="21"/>
      <c r="E302" s="16">
        <v>-5577108.9299999997</v>
      </c>
      <c r="F302" s="17"/>
      <c r="G302" s="16">
        <v>-4197149.01</v>
      </c>
      <c r="H302" s="18">
        <v>-1379959.92</v>
      </c>
      <c r="I302" s="19">
        <v>0.32878506736647883</v>
      </c>
    </row>
    <row r="303" spans="1:9" ht="15.75" thickTop="1" x14ac:dyDescent="0.25">
      <c r="A303" s="13"/>
      <c r="B303" s="14" t="s">
        <v>500</v>
      </c>
      <c r="C303" s="21"/>
      <c r="D303" s="21"/>
      <c r="E303" s="22">
        <v>-5577108.9299999997</v>
      </c>
      <c r="F303" s="17"/>
      <c r="G303" s="22">
        <v>-4197149.01</v>
      </c>
      <c r="H303" s="18">
        <v>-1379959.92</v>
      </c>
      <c r="I303" s="19">
        <v>0.32878506736647883</v>
      </c>
    </row>
    <row r="304" spans="1:9" x14ac:dyDescent="0.25">
      <c r="A304" s="13"/>
      <c r="B304" s="14"/>
      <c r="C304" s="21"/>
      <c r="D304" s="21"/>
      <c r="E304" s="22"/>
      <c r="F304" s="17"/>
      <c r="G304" s="22"/>
      <c r="H304" s="18"/>
      <c r="I304" s="19"/>
    </row>
    <row r="305" spans="1:9" x14ac:dyDescent="0.25">
      <c r="A305" s="7">
        <v>487000</v>
      </c>
      <c r="B305" s="8" t="s">
        <v>223</v>
      </c>
      <c r="C305" s="20"/>
      <c r="D305" s="20"/>
      <c r="E305" s="1">
        <v>0</v>
      </c>
      <c r="F305" s="10"/>
      <c r="G305" s="1">
        <v>-105566.56</v>
      </c>
      <c r="H305" s="11">
        <v>105566.56</v>
      </c>
      <c r="I305" s="12">
        <v>-1</v>
      </c>
    </row>
    <row r="306" spans="1:9" ht="15.75" thickBot="1" x14ac:dyDescent="0.3">
      <c r="A306" s="13"/>
      <c r="B306" s="14" t="s">
        <v>501</v>
      </c>
      <c r="C306" s="21"/>
      <c r="D306" s="21"/>
      <c r="E306" s="16">
        <v>0</v>
      </c>
      <c r="F306" s="17"/>
      <c r="G306" s="16">
        <v>-105566.56</v>
      </c>
      <c r="H306" s="18">
        <v>105566.56</v>
      </c>
      <c r="I306" s="19">
        <v>-1</v>
      </c>
    </row>
    <row r="307" spans="1:9" ht="15.75" thickTop="1" x14ac:dyDescent="0.25">
      <c r="A307" s="7">
        <v>477000</v>
      </c>
      <c r="B307" s="8" t="s">
        <v>226</v>
      </c>
      <c r="C307" s="20"/>
      <c r="D307" s="20"/>
      <c r="E307" s="1">
        <v>-19.61</v>
      </c>
      <c r="F307" s="10"/>
      <c r="G307" s="1">
        <v>-1.44</v>
      </c>
      <c r="H307" s="11">
        <v>-18.169999999999998</v>
      </c>
      <c r="I307" s="12">
        <v>12.618055555555555</v>
      </c>
    </row>
    <row r="308" spans="1:9" x14ac:dyDescent="0.25">
      <c r="A308" s="7">
        <v>477100</v>
      </c>
      <c r="B308" s="8" t="s">
        <v>225</v>
      </c>
      <c r="C308" s="20"/>
      <c r="D308" s="20"/>
      <c r="E308" s="1">
        <v>-113598.57</v>
      </c>
      <c r="F308" s="10"/>
      <c r="G308" s="1">
        <v>0</v>
      </c>
      <c r="H308" s="11">
        <v>-113598.57</v>
      </c>
      <c r="I308" s="12" t="s">
        <v>567</v>
      </c>
    </row>
    <row r="309" spans="1:9" ht="15.75" thickBot="1" x14ac:dyDescent="0.3">
      <c r="A309" s="13"/>
      <c r="B309" s="14" t="s">
        <v>502</v>
      </c>
      <c r="C309" s="21"/>
      <c r="D309" s="21"/>
      <c r="E309" s="16">
        <v>-113618.18000000001</v>
      </c>
      <c r="F309" s="17"/>
      <c r="G309" s="16">
        <v>-1.44</v>
      </c>
      <c r="H309" s="18">
        <v>-113616.74</v>
      </c>
      <c r="I309" s="19">
        <v>78900.513888888891</v>
      </c>
    </row>
    <row r="310" spans="1:9" ht="15.75" thickTop="1" x14ac:dyDescent="0.25">
      <c r="A310" s="13"/>
      <c r="B310" s="14" t="s">
        <v>503</v>
      </c>
      <c r="C310" s="21"/>
      <c r="D310" s="21"/>
      <c r="E310" s="22">
        <v>-113618.18000000001</v>
      </c>
      <c r="F310" s="17"/>
      <c r="G310" s="22">
        <v>-105568</v>
      </c>
      <c r="H310" s="18">
        <v>-8050.1800000000076</v>
      </c>
      <c r="I310" s="19">
        <v>7.6255872991815771E-2</v>
      </c>
    </row>
    <row r="311" spans="1:9" x14ac:dyDescent="0.25">
      <c r="A311" s="13"/>
      <c r="B311" s="14"/>
      <c r="C311" s="21"/>
      <c r="D311" s="21"/>
      <c r="E311" s="22"/>
      <c r="F311" s="17"/>
      <c r="G311" s="22"/>
      <c r="H311" s="18"/>
      <c r="I311" s="19"/>
    </row>
    <row r="312" spans="1:9" x14ac:dyDescent="0.25">
      <c r="A312" s="7">
        <v>707100</v>
      </c>
      <c r="B312" s="8" t="s">
        <v>46</v>
      </c>
      <c r="C312" s="20"/>
      <c r="D312" s="20"/>
      <c r="E312" s="1">
        <v>-736.7</v>
      </c>
      <c r="F312" s="10"/>
      <c r="G312" s="1">
        <v>0</v>
      </c>
      <c r="H312" s="11">
        <v>-736.7</v>
      </c>
      <c r="I312" s="12" t="s">
        <v>567</v>
      </c>
    </row>
    <row r="313" spans="1:9" x14ac:dyDescent="0.25">
      <c r="A313" s="7">
        <v>707101</v>
      </c>
      <c r="B313" s="8" t="s">
        <v>45</v>
      </c>
      <c r="C313" s="20"/>
      <c r="D313" s="20"/>
      <c r="E313" s="1">
        <v>-2796106.95</v>
      </c>
      <c r="F313" s="10"/>
      <c r="G313" s="1">
        <v>-2889582.86</v>
      </c>
      <c r="H313" s="11">
        <v>93475.909999999683</v>
      </c>
      <c r="I313" s="12">
        <v>-3.2349274801553772E-2</v>
      </c>
    </row>
    <row r="314" spans="1:9" x14ac:dyDescent="0.25">
      <c r="A314" s="7">
        <v>707102</v>
      </c>
      <c r="B314" s="8" t="s">
        <v>44</v>
      </c>
      <c r="C314" s="20"/>
      <c r="D314" s="20"/>
      <c r="E314" s="1">
        <v>-291869.12</v>
      </c>
      <c r="F314" s="10"/>
      <c r="G314" s="1">
        <v>-289724.24</v>
      </c>
      <c r="H314" s="11">
        <v>-2144.8800000000047</v>
      </c>
      <c r="I314" s="12">
        <v>7.4031775870738491E-3</v>
      </c>
    </row>
    <row r="315" spans="1:9" x14ac:dyDescent="0.25">
      <c r="A315" s="7">
        <v>707103</v>
      </c>
      <c r="B315" s="8" t="s">
        <v>43</v>
      </c>
      <c r="C315" s="20"/>
      <c r="D315" s="20"/>
      <c r="E315" s="1">
        <v>-573039.19999999995</v>
      </c>
      <c r="F315" s="10"/>
      <c r="G315" s="1">
        <v>-783145.98</v>
      </c>
      <c r="H315" s="11">
        <v>210106.78000000003</v>
      </c>
      <c r="I315" s="12">
        <v>-0.2682855883394818</v>
      </c>
    </row>
    <row r="316" spans="1:9" x14ac:dyDescent="0.25">
      <c r="A316" s="7">
        <v>707920</v>
      </c>
      <c r="B316" s="8" t="s">
        <v>42</v>
      </c>
      <c r="C316" s="20"/>
      <c r="D316" s="20"/>
      <c r="E316" s="1">
        <v>-92862.5</v>
      </c>
      <c r="F316" s="10"/>
      <c r="G316" s="1">
        <v>-92864.65</v>
      </c>
      <c r="H316" s="11">
        <v>2.1499999999941792</v>
      </c>
      <c r="I316" s="12">
        <v>-2.3151974405698824E-5</v>
      </c>
    </row>
    <row r="317" spans="1:9" ht="15.75" thickBot="1" x14ac:dyDescent="0.3">
      <c r="A317" s="13"/>
      <c r="B317" s="14" t="s">
        <v>504</v>
      </c>
      <c r="C317" s="21"/>
      <c r="D317" s="21"/>
      <c r="E317" s="16">
        <v>-3754614.4700000007</v>
      </c>
      <c r="F317" s="17"/>
      <c r="G317" s="16">
        <v>-4055317.7299999995</v>
      </c>
      <c r="H317" s="18">
        <v>300703.25999999885</v>
      </c>
      <c r="I317" s="19">
        <v>-7.4150357634246059E-2</v>
      </c>
    </row>
    <row r="318" spans="1:9" ht="15.75" thickTop="1" x14ac:dyDescent="0.25">
      <c r="A318" s="7">
        <v>701101</v>
      </c>
      <c r="B318" s="8" t="s">
        <v>54</v>
      </c>
      <c r="C318" s="20"/>
      <c r="D318" s="20"/>
      <c r="E318" s="1">
        <v>-17447094.620000001</v>
      </c>
      <c r="F318" s="10"/>
      <c r="G318" s="1">
        <v>-16716641.09</v>
      </c>
      <c r="H318" s="11">
        <v>-730453.53000000119</v>
      </c>
      <c r="I318" s="12">
        <v>4.3696190285317731E-2</v>
      </c>
    </row>
    <row r="319" spans="1:9" x14ac:dyDescent="0.25">
      <c r="A319" s="7">
        <v>701102</v>
      </c>
      <c r="B319" s="8" t="s">
        <v>53</v>
      </c>
      <c r="C319" s="20"/>
      <c r="D319" s="20"/>
      <c r="E319" s="1">
        <v>-6012588.4100000001</v>
      </c>
      <c r="F319" s="10"/>
      <c r="G319" s="1">
        <v>-5759066.1100000003</v>
      </c>
      <c r="H319" s="11">
        <v>-253522.29999999981</v>
      </c>
      <c r="I319" s="12">
        <v>4.4021425550192166E-2</v>
      </c>
    </row>
    <row r="320" spans="1:9" x14ac:dyDescent="0.25">
      <c r="A320" s="7">
        <v>701103</v>
      </c>
      <c r="B320" s="8" t="s">
        <v>52</v>
      </c>
      <c r="C320" s="20"/>
      <c r="D320" s="20"/>
      <c r="E320" s="1">
        <v>-12025205.98</v>
      </c>
      <c r="F320" s="10"/>
      <c r="G320" s="1">
        <v>-9340547.2599999998</v>
      </c>
      <c r="H320" s="11">
        <v>-2684658.7200000007</v>
      </c>
      <c r="I320" s="12">
        <v>0.28741985295623895</v>
      </c>
    </row>
    <row r="321" spans="1:9" x14ac:dyDescent="0.25">
      <c r="A321" s="7">
        <v>703100</v>
      </c>
      <c r="B321" s="8" t="s">
        <v>51</v>
      </c>
      <c r="C321" s="20"/>
      <c r="D321" s="20"/>
      <c r="E321" s="1">
        <v>-143683.18</v>
      </c>
      <c r="F321" s="10"/>
      <c r="G321" s="1">
        <v>-154113.70000000001</v>
      </c>
      <c r="H321" s="11">
        <v>10430.520000000019</v>
      </c>
      <c r="I321" s="12">
        <v>-6.7680679913596373E-2</v>
      </c>
    </row>
    <row r="322" spans="1:9" x14ac:dyDescent="0.25">
      <c r="A322" s="7">
        <v>709112</v>
      </c>
      <c r="B322" s="8" t="s">
        <v>31</v>
      </c>
      <c r="C322" s="20"/>
      <c r="D322" s="20"/>
      <c r="E322" s="1">
        <v>678</v>
      </c>
      <c r="F322" s="10"/>
      <c r="G322" s="1">
        <v>2974.27</v>
      </c>
      <c r="H322" s="11">
        <v>-2296.27</v>
      </c>
      <c r="I322" s="12">
        <v>-0.77204490513638646</v>
      </c>
    </row>
    <row r="323" spans="1:9" x14ac:dyDescent="0.25">
      <c r="A323" s="7">
        <v>709210</v>
      </c>
      <c r="B323" s="8" t="s">
        <v>30</v>
      </c>
      <c r="C323" s="20"/>
      <c r="D323" s="20"/>
      <c r="E323" s="1">
        <v>498928.94</v>
      </c>
      <c r="F323" s="10"/>
      <c r="G323" s="1">
        <v>467635.85</v>
      </c>
      <c r="H323" s="11">
        <v>31293.090000000026</v>
      </c>
      <c r="I323" s="12">
        <v>6.6917645428595837E-2</v>
      </c>
    </row>
    <row r="324" spans="1:9" x14ac:dyDescent="0.25">
      <c r="A324" s="7">
        <v>709211</v>
      </c>
      <c r="B324" s="8" t="s">
        <v>29</v>
      </c>
      <c r="C324" s="20"/>
      <c r="D324" s="20"/>
      <c r="E324" s="1">
        <v>2140515.65</v>
      </c>
      <c r="F324" s="10"/>
      <c r="G324" s="1">
        <v>2097877.9700000002</v>
      </c>
      <c r="H324" s="11">
        <v>42637.679999999702</v>
      </c>
      <c r="I324" s="12">
        <v>2.0324194547883877E-2</v>
      </c>
    </row>
    <row r="325" spans="1:9" x14ac:dyDescent="0.25">
      <c r="A325" s="7">
        <v>709212</v>
      </c>
      <c r="B325" s="8" t="s">
        <v>28</v>
      </c>
      <c r="C325" s="20"/>
      <c r="D325" s="20"/>
      <c r="E325" s="1">
        <v>116612.13</v>
      </c>
      <c r="F325" s="10"/>
      <c r="G325" s="1">
        <v>89559.81</v>
      </c>
      <c r="H325" s="11">
        <v>27052.320000000007</v>
      </c>
      <c r="I325" s="12">
        <v>0.30205870244700173</v>
      </c>
    </row>
    <row r="326" spans="1:9" x14ac:dyDescent="0.25">
      <c r="A326" s="7">
        <v>709213</v>
      </c>
      <c r="B326" s="8" t="s">
        <v>27</v>
      </c>
      <c r="C326" s="20"/>
      <c r="D326" s="20"/>
      <c r="E326" s="1">
        <v>67884.77</v>
      </c>
      <c r="F326" s="10"/>
      <c r="G326" s="1">
        <v>74017.009999999995</v>
      </c>
      <c r="H326" s="11">
        <v>-6132.2399999999907</v>
      </c>
      <c r="I326" s="12">
        <v>-8.2849064019203028E-2</v>
      </c>
    </row>
    <row r="327" spans="1:9" x14ac:dyDescent="0.25">
      <c r="A327" s="7">
        <v>709111</v>
      </c>
      <c r="B327" s="8" t="s">
        <v>32</v>
      </c>
      <c r="C327" s="20"/>
      <c r="D327" s="20"/>
      <c r="E327" s="1">
        <v>0</v>
      </c>
      <c r="F327" s="10"/>
      <c r="G327" s="1">
        <v>52086.55</v>
      </c>
      <c r="H327" s="11">
        <v>-52086.55</v>
      </c>
      <c r="I327" s="12">
        <v>-1</v>
      </c>
    </row>
    <row r="328" spans="1:9" x14ac:dyDescent="0.25">
      <c r="A328" s="7">
        <v>709113</v>
      </c>
      <c r="B328" s="8" t="s">
        <v>505</v>
      </c>
      <c r="C328" s="20"/>
      <c r="D328" s="20"/>
      <c r="E328" s="1">
        <v>0</v>
      </c>
      <c r="F328" s="10"/>
      <c r="G328" s="1">
        <v>0</v>
      </c>
      <c r="H328" s="11">
        <v>0</v>
      </c>
      <c r="I328" s="12" t="s">
        <v>567</v>
      </c>
    </row>
    <row r="329" spans="1:9" ht="15.75" thickBot="1" x14ac:dyDescent="0.3">
      <c r="A329" s="13"/>
      <c r="B329" s="14" t="s">
        <v>506</v>
      </c>
      <c r="C329" s="21"/>
      <c r="D329" s="21"/>
      <c r="E329" s="16">
        <v>-32803952.70000001</v>
      </c>
      <c r="F329" s="17"/>
      <c r="G329" s="16">
        <v>-29186216.699999999</v>
      </c>
      <c r="H329" s="18">
        <v>-3617736.0000000112</v>
      </c>
      <c r="I329" s="19">
        <v>0.12395357840264412</v>
      </c>
    </row>
    <row r="330" spans="1:9" ht="15.75" thickTop="1" x14ac:dyDescent="0.25">
      <c r="A330" s="7">
        <v>706101</v>
      </c>
      <c r="B330" s="8" t="s">
        <v>50</v>
      </c>
      <c r="C330" s="20"/>
      <c r="D330" s="20"/>
      <c r="E330" s="1">
        <v>11742.27</v>
      </c>
      <c r="F330" s="10"/>
      <c r="G330" s="1">
        <v>1450.38</v>
      </c>
      <c r="H330" s="11">
        <v>10291.89</v>
      </c>
      <c r="I330" s="12">
        <v>7.0959955322053521</v>
      </c>
    </row>
    <row r="331" spans="1:9" x14ac:dyDescent="0.25">
      <c r="A331" s="7">
        <v>706102</v>
      </c>
      <c r="B331" s="8" t="s">
        <v>49</v>
      </c>
      <c r="C331" s="20"/>
      <c r="D331" s="20"/>
      <c r="E331" s="1">
        <v>7658.76</v>
      </c>
      <c r="F331" s="10"/>
      <c r="G331" s="1">
        <v>1372.42</v>
      </c>
      <c r="H331" s="11">
        <v>6286.34</v>
      </c>
      <c r="I331" s="12">
        <v>4.5804782792439633</v>
      </c>
    </row>
    <row r="332" spans="1:9" x14ac:dyDescent="0.25">
      <c r="A332" s="7">
        <v>706103</v>
      </c>
      <c r="B332" s="8" t="s">
        <v>48</v>
      </c>
      <c r="C332" s="20"/>
      <c r="D332" s="20"/>
      <c r="E332" s="1">
        <v>10248.030000000001</v>
      </c>
      <c r="F332" s="10"/>
      <c r="G332" s="1">
        <v>6152.23</v>
      </c>
      <c r="H332" s="11">
        <v>4095.8000000000011</v>
      </c>
      <c r="I332" s="12">
        <v>0.66574234058219561</v>
      </c>
    </row>
    <row r="333" spans="1:9" x14ac:dyDescent="0.25">
      <c r="A333" s="7">
        <v>706201</v>
      </c>
      <c r="B333" s="8" t="s">
        <v>47</v>
      </c>
      <c r="C333" s="20"/>
      <c r="D333" s="20"/>
      <c r="E333" s="1">
        <v>-15394.86</v>
      </c>
      <c r="F333" s="10"/>
      <c r="G333" s="1">
        <v>-14723.67</v>
      </c>
      <c r="H333" s="11">
        <v>-671.19000000000051</v>
      </c>
      <c r="I333" s="12">
        <v>4.5585781262416268E-2</v>
      </c>
    </row>
    <row r="334" spans="1:9" x14ac:dyDescent="0.25">
      <c r="A334" s="7">
        <v>708400</v>
      </c>
      <c r="B334" s="8" t="s">
        <v>41</v>
      </c>
      <c r="C334" s="20"/>
      <c r="D334" s="20"/>
      <c r="E334" s="1">
        <v>-240792</v>
      </c>
      <c r="F334" s="10"/>
      <c r="G334" s="1">
        <v>-244000</v>
      </c>
      <c r="H334" s="11">
        <v>3208</v>
      </c>
      <c r="I334" s="12">
        <v>-1.3147540983606557E-2</v>
      </c>
    </row>
    <row r="335" spans="1:9" x14ac:dyDescent="0.25">
      <c r="A335" s="7">
        <v>708500</v>
      </c>
      <c r="B335" s="8" t="s">
        <v>40</v>
      </c>
      <c r="C335" s="20"/>
      <c r="D335" s="20"/>
      <c r="E335" s="1">
        <v>-38.5</v>
      </c>
      <c r="F335" s="10"/>
      <c r="G335" s="1">
        <v>-10</v>
      </c>
      <c r="H335" s="11">
        <v>-28.5</v>
      </c>
      <c r="I335" s="12">
        <v>2.85</v>
      </c>
    </row>
    <row r="336" spans="1:9" x14ac:dyDescent="0.25">
      <c r="A336" s="7">
        <v>708501</v>
      </c>
      <c r="B336" s="8" t="s">
        <v>39</v>
      </c>
      <c r="C336" s="20"/>
      <c r="D336" s="20"/>
      <c r="E336" s="1">
        <v>-40119.699999999997</v>
      </c>
      <c r="F336" s="10"/>
      <c r="G336" s="1">
        <v>-37525.949999999997</v>
      </c>
      <c r="H336" s="11">
        <v>-2593.75</v>
      </c>
      <c r="I336" s="12">
        <v>6.9118836431855832E-2</v>
      </c>
    </row>
    <row r="337" spans="1:9" x14ac:dyDescent="0.25">
      <c r="A337" s="7">
        <v>708502</v>
      </c>
      <c r="B337" s="8" t="s">
        <v>38</v>
      </c>
      <c r="C337" s="20"/>
      <c r="D337" s="20"/>
      <c r="E337" s="1">
        <v>-7432.72</v>
      </c>
      <c r="F337" s="10"/>
      <c r="G337" s="1">
        <v>-12630.87</v>
      </c>
      <c r="H337" s="11">
        <v>5198.1500000000005</v>
      </c>
      <c r="I337" s="12">
        <v>-0.4115433062013939</v>
      </c>
    </row>
    <row r="338" spans="1:9" x14ac:dyDescent="0.25">
      <c r="A338" s="7">
        <v>708503</v>
      </c>
      <c r="B338" s="8" t="s">
        <v>37</v>
      </c>
      <c r="C338" s="20"/>
      <c r="D338" s="20"/>
      <c r="E338" s="1">
        <v>-63112.18</v>
      </c>
      <c r="F338" s="10"/>
      <c r="G338" s="1">
        <v>-32743.96</v>
      </c>
      <c r="H338" s="11">
        <v>-30368.22</v>
      </c>
      <c r="I338" s="12">
        <v>0.9274449394636447</v>
      </c>
    </row>
    <row r="339" spans="1:9" x14ac:dyDescent="0.25">
      <c r="A339" s="7">
        <v>708800</v>
      </c>
      <c r="B339" s="8" t="s">
        <v>36</v>
      </c>
      <c r="C339" s="20"/>
      <c r="D339" s="20"/>
      <c r="E339" s="1">
        <v>-1665</v>
      </c>
      <c r="F339" s="10"/>
      <c r="G339" s="1">
        <v>-1040</v>
      </c>
      <c r="H339" s="11">
        <v>-625</v>
      </c>
      <c r="I339" s="12">
        <v>0.60096153846153844</v>
      </c>
    </row>
    <row r="340" spans="1:9" x14ac:dyDescent="0.25">
      <c r="A340" s="7">
        <v>708801</v>
      </c>
      <c r="B340" s="8" t="s">
        <v>35</v>
      </c>
      <c r="C340" s="20"/>
      <c r="D340" s="20"/>
      <c r="E340" s="1">
        <v>-2922.5</v>
      </c>
      <c r="F340" s="10"/>
      <c r="G340" s="1">
        <v>-4128</v>
      </c>
      <c r="H340" s="11">
        <v>1205.5</v>
      </c>
      <c r="I340" s="12">
        <v>-0.29203003875968991</v>
      </c>
    </row>
    <row r="341" spans="1:9" x14ac:dyDescent="0.25">
      <c r="A341" s="7">
        <v>708802</v>
      </c>
      <c r="B341" s="8" t="s">
        <v>34</v>
      </c>
      <c r="C341" s="20"/>
      <c r="D341" s="20"/>
      <c r="E341" s="1">
        <v>-3652</v>
      </c>
      <c r="F341" s="10"/>
      <c r="G341" s="1">
        <v>-3746</v>
      </c>
      <c r="H341" s="11">
        <v>94</v>
      </c>
      <c r="I341" s="12">
        <v>-2.5093432995194873E-2</v>
      </c>
    </row>
    <row r="342" spans="1:9" x14ac:dyDescent="0.25">
      <c r="A342" s="7">
        <v>708803</v>
      </c>
      <c r="B342" s="8" t="s">
        <v>33</v>
      </c>
      <c r="C342" s="20"/>
      <c r="D342" s="20"/>
      <c r="E342" s="1">
        <v>-7111</v>
      </c>
      <c r="F342" s="10"/>
      <c r="G342" s="1">
        <v>-6036</v>
      </c>
      <c r="H342" s="11">
        <v>-1075</v>
      </c>
      <c r="I342" s="12">
        <v>0.17809807819748177</v>
      </c>
    </row>
    <row r="343" spans="1:9" x14ac:dyDescent="0.25">
      <c r="A343" s="7">
        <v>709411</v>
      </c>
      <c r="B343" s="8" t="s">
        <v>26</v>
      </c>
      <c r="C343" s="20"/>
      <c r="D343" s="20"/>
      <c r="E343" s="1">
        <v>37461.97</v>
      </c>
      <c r="F343" s="10"/>
      <c r="G343" s="1">
        <v>0</v>
      </c>
      <c r="H343" s="11">
        <v>37461.97</v>
      </c>
      <c r="I343" s="12" t="s">
        <v>567</v>
      </c>
    </row>
    <row r="344" spans="1:9" x14ac:dyDescent="0.25">
      <c r="A344" s="7">
        <v>709412</v>
      </c>
      <c r="B344" s="8" t="s">
        <v>25</v>
      </c>
      <c r="C344" s="20"/>
      <c r="D344" s="20"/>
      <c r="E344" s="1">
        <v>1226.98</v>
      </c>
      <c r="F344" s="10"/>
      <c r="G344" s="1">
        <v>0</v>
      </c>
      <c r="H344" s="11">
        <v>1226.98</v>
      </c>
      <c r="I344" s="12" t="s">
        <v>567</v>
      </c>
    </row>
    <row r="345" spans="1:9" ht="15.75" thickBot="1" x14ac:dyDescent="0.3">
      <c r="A345" s="13"/>
      <c r="B345" s="14" t="s">
        <v>507</v>
      </c>
      <c r="C345" s="21"/>
      <c r="D345" s="21"/>
      <c r="E345" s="16">
        <v>-313902.44999999995</v>
      </c>
      <c r="F345" s="17"/>
      <c r="G345" s="16">
        <v>-347609.42000000004</v>
      </c>
      <c r="H345" s="18">
        <v>33706.970000000088</v>
      </c>
      <c r="I345" s="19">
        <v>-9.6967941777872657E-2</v>
      </c>
    </row>
    <row r="346" spans="1:9" ht="15.75" thickTop="1" x14ac:dyDescent="0.25">
      <c r="A346" s="13"/>
      <c r="B346" s="14" t="s">
        <v>508</v>
      </c>
      <c r="C346" s="21"/>
      <c r="D346" s="21"/>
      <c r="E346" s="22">
        <v>-36872469.620000012</v>
      </c>
      <c r="F346" s="17"/>
      <c r="G346" s="22">
        <v>-33589143.850000001</v>
      </c>
      <c r="H346" s="18">
        <v>-3283325.7700000107</v>
      </c>
      <c r="I346" s="19">
        <v>9.7749611739508829E-2</v>
      </c>
    </row>
    <row r="347" spans="1:9" x14ac:dyDescent="0.25">
      <c r="A347" s="13"/>
      <c r="B347" s="14"/>
      <c r="C347" s="21"/>
      <c r="D347" s="21"/>
      <c r="E347" s="22"/>
      <c r="F347" s="17"/>
      <c r="G347" s="22"/>
      <c r="H347" s="18"/>
      <c r="I347" s="19"/>
    </row>
    <row r="348" spans="1:9" x14ac:dyDescent="0.25">
      <c r="A348" s="7">
        <v>713300</v>
      </c>
      <c r="B348" s="8" t="s">
        <v>24</v>
      </c>
      <c r="C348" s="20"/>
      <c r="D348" s="20"/>
      <c r="E348" s="1">
        <v>-485564</v>
      </c>
      <c r="F348" s="10"/>
      <c r="G348" s="1">
        <v>-803093</v>
      </c>
      <c r="H348" s="11">
        <v>317529</v>
      </c>
      <c r="I348" s="12">
        <v>-0.39538260201495967</v>
      </c>
    </row>
    <row r="349" spans="1:9" x14ac:dyDescent="0.25">
      <c r="A349" s="7">
        <v>713500</v>
      </c>
      <c r="B349" s="8" t="s">
        <v>23</v>
      </c>
      <c r="C349" s="20"/>
      <c r="D349" s="20"/>
      <c r="E349" s="1">
        <v>-680998</v>
      </c>
      <c r="F349" s="10"/>
      <c r="G349" s="1">
        <v>48584</v>
      </c>
      <c r="H349" s="11">
        <v>-729582</v>
      </c>
      <c r="I349" s="12">
        <v>-15.016919150337559</v>
      </c>
    </row>
    <row r="350" spans="1:9" ht="15.75" thickBot="1" x14ac:dyDescent="0.3">
      <c r="A350" s="13"/>
      <c r="B350" s="14" t="s">
        <v>509</v>
      </c>
      <c r="C350" s="21"/>
      <c r="D350" s="21"/>
      <c r="E350" s="16">
        <v>-1166562</v>
      </c>
      <c r="F350" s="17"/>
      <c r="G350" s="16">
        <v>-754509</v>
      </c>
      <c r="H350" s="18">
        <v>-412053</v>
      </c>
      <c r="I350" s="19">
        <v>0.54612072221802521</v>
      </c>
    </row>
    <row r="351" spans="1:9" ht="15.75" thickTop="1" x14ac:dyDescent="0.25">
      <c r="A351" s="7">
        <v>722000</v>
      </c>
      <c r="B351" s="8" t="s">
        <v>22</v>
      </c>
      <c r="C351" s="20"/>
      <c r="D351" s="20"/>
      <c r="E351" s="1">
        <v>-140172.76</v>
      </c>
      <c r="F351" s="10"/>
      <c r="G351" s="1">
        <v>-107160.42</v>
      </c>
      <c r="H351" s="11">
        <v>-33012.340000000011</v>
      </c>
      <c r="I351" s="12">
        <v>0.30806467537174653</v>
      </c>
    </row>
    <row r="352" spans="1:9" ht="15.75" thickBot="1" x14ac:dyDescent="0.3">
      <c r="A352" s="13"/>
      <c r="B352" s="14" t="s">
        <v>510</v>
      </c>
      <c r="C352" s="21"/>
      <c r="D352" s="21"/>
      <c r="E352" s="16">
        <v>-140172.76</v>
      </c>
      <c r="F352" s="17"/>
      <c r="G352" s="16">
        <v>-107160.42</v>
      </c>
      <c r="H352" s="18">
        <v>-33012.340000000011</v>
      </c>
      <c r="I352" s="19">
        <v>0.30806467537174653</v>
      </c>
    </row>
    <row r="353" spans="1:9" ht="15.75" thickTop="1" x14ac:dyDescent="0.25">
      <c r="A353" s="7">
        <v>740000</v>
      </c>
      <c r="B353" s="8" t="s">
        <v>21</v>
      </c>
      <c r="C353" s="20"/>
      <c r="D353" s="20"/>
      <c r="E353" s="1">
        <v>-24057.71</v>
      </c>
      <c r="F353" s="10"/>
      <c r="G353" s="1">
        <v>-24621.61</v>
      </c>
      <c r="H353" s="11">
        <v>563.90000000000146</v>
      </c>
      <c r="I353" s="12">
        <v>-2.2902645277867752E-2</v>
      </c>
    </row>
    <row r="354" spans="1:9" ht="15.75" thickBot="1" x14ac:dyDescent="0.3">
      <c r="A354" s="13"/>
      <c r="B354" s="14" t="s">
        <v>511</v>
      </c>
      <c r="C354" s="21"/>
      <c r="D354" s="21"/>
      <c r="E354" s="16">
        <v>-24057.71</v>
      </c>
      <c r="F354" s="17"/>
      <c r="G354" s="16">
        <v>-24621.61</v>
      </c>
      <c r="H354" s="18">
        <v>563.90000000000146</v>
      </c>
      <c r="I354" s="19">
        <v>-2.2902645277867752E-2</v>
      </c>
    </row>
    <row r="355" spans="1:9" ht="15.75" thickTop="1" x14ac:dyDescent="0.25">
      <c r="A355" s="7">
        <v>781730</v>
      </c>
      <c r="B355" s="8" t="s">
        <v>9</v>
      </c>
      <c r="C355" s="20"/>
      <c r="D355" s="20"/>
      <c r="E355" s="1">
        <v>-2016540</v>
      </c>
      <c r="F355" s="10"/>
      <c r="G355" s="1">
        <v>-2042674</v>
      </c>
      <c r="H355" s="11">
        <v>26134</v>
      </c>
      <c r="I355" s="12">
        <v>-1.2794014120706486E-2</v>
      </c>
    </row>
    <row r="356" spans="1:9" x14ac:dyDescent="0.25">
      <c r="A356" s="7">
        <v>781740</v>
      </c>
      <c r="B356" s="8" t="s">
        <v>8</v>
      </c>
      <c r="C356" s="20"/>
      <c r="D356" s="20"/>
      <c r="E356" s="1">
        <v>-4954.13</v>
      </c>
      <c r="F356" s="10"/>
      <c r="G356" s="1">
        <v>-18692.48</v>
      </c>
      <c r="H356" s="11">
        <v>13738.349999999999</v>
      </c>
      <c r="I356" s="12">
        <v>-0.73496668178861224</v>
      </c>
    </row>
    <row r="357" spans="1:9" x14ac:dyDescent="0.25">
      <c r="A357" s="7">
        <v>791000</v>
      </c>
      <c r="B357" s="8" t="s">
        <v>5</v>
      </c>
      <c r="C357" s="20"/>
      <c r="D357" s="20"/>
      <c r="E357" s="1">
        <v>-1691.14</v>
      </c>
      <c r="F357" s="10"/>
      <c r="G357" s="1">
        <v>-16950.009999999998</v>
      </c>
      <c r="H357" s="11">
        <v>15258.869999999999</v>
      </c>
      <c r="I357" s="12">
        <v>-0.90022778747623156</v>
      </c>
    </row>
    <row r="358" spans="1:9" x14ac:dyDescent="0.25">
      <c r="A358" s="7">
        <v>791100</v>
      </c>
      <c r="B358" s="8" t="s">
        <v>4</v>
      </c>
      <c r="C358" s="20"/>
      <c r="D358" s="20"/>
      <c r="E358" s="1">
        <v>-20353.060000000001</v>
      </c>
      <c r="F358" s="10"/>
      <c r="G358" s="1">
        <v>-25853.16</v>
      </c>
      <c r="H358" s="11">
        <v>5500.0999999999985</v>
      </c>
      <c r="I358" s="12">
        <v>-0.21274381932421407</v>
      </c>
    </row>
    <row r="359" spans="1:9" x14ac:dyDescent="0.25">
      <c r="A359" s="7">
        <v>791140</v>
      </c>
      <c r="B359" s="8" t="s">
        <v>3</v>
      </c>
      <c r="C359" s="20"/>
      <c r="D359" s="20"/>
      <c r="E359" s="1">
        <v>-13645.06</v>
      </c>
      <c r="F359" s="10"/>
      <c r="G359" s="1">
        <v>-34376.71</v>
      </c>
      <c r="H359" s="11">
        <v>20731.650000000001</v>
      </c>
      <c r="I359" s="12">
        <v>-0.60307254533665389</v>
      </c>
    </row>
    <row r="360" spans="1:9" x14ac:dyDescent="0.25">
      <c r="A360" s="7">
        <v>791150</v>
      </c>
      <c r="B360" s="8" t="s">
        <v>2</v>
      </c>
      <c r="C360" s="20"/>
      <c r="D360" s="20"/>
      <c r="E360" s="1">
        <v>-78038.289999999994</v>
      </c>
      <c r="F360" s="10"/>
      <c r="G360" s="1">
        <v>-21899.26</v>
      </c>
      <c r="H360" s="11">
        <v>-56139.03</v>
      </c>
      <c r="I360" s="12">
        <v>2.5635126483725936</v>
      </c>
    </row>
    <row r="361" spans="1:9" x14ac:dyDescent="0.25">
      <c r="A361" s="7">
        <v>791300</v>
      </c>
      <c r="B361" s="8" t="s">
        <v>0</v>
      </c>
      <c r="C361" s="20"/>
      <c r="D361" s="20"/>
      <c r="E361" s="1">
        <v>663.79</v>
      </c>
      <c r="F361" s="10"/>
      <c r="G361" s="1">
        <v>0</v>
      </c>
      <c r="H361" s="11">
        <v>663.79</v>
      </c>
      <c r="I361" s="12" t="s">
        <v>567</v>
      </c>
    </row>
    <row r="362" spans="1:9" x14ac:dyDescent="0.25">
      <c r="A362" s="7">
        <v>791200</v>
      </c>
      <c r="B362" s="8" t="s">
        <v>1</v>
      </c>
      <c r="C362" s="20"/>
      <c r="D362" s="20"/>
      <c r="E362" s="1">
        <v>0</v>
      </c>
      <c r="F362" s="10"/>
      <c r="G362" s="1">
        <v>-864</v>
      </c>
      <c r="H362" s="11">
        <v>864</v>
      </c>
      <c r="I362" s="12">
        <v>-1</v>
      </c>
    </row>
    <row r="363" spans="1:9" x14ac:dyDescent="0.25">
      <c r="A363" s="7">
        <v>791250</v>
      </c>
      <c r="B363" s="8" t="s">
        <v>512</v>
      </c>
      <c r="C363" s="20"/>
      <c r="D363" s="20"/>
      <c r="E363" s="1">
        <v>0</v>
      </c>
      <c r="F363" s="10"/>
      <c r="G363" s="1">
        <v>0</v>
      </c>
      <c r="H363" s="11">
        <v>0</v>
      </c>
      <c r="I363" s="12" t="s">
        <v>567</v>
      </c>
    </row>
    <row r="364" spans="1:9" ht="15.75" thickBot="1" x14ac:dyDescent="0.3">
      <c r="A364" s="13"/>
      <c r="B364" s="14" t="s">
        <v>513</v>
      </c>
      <c r="C364" s="21"/>
      <c r="D364" s="21"/>
      <c r="E364" s="16">
        <v>-2134557.8899999997</v>
      </c>
      <c r="F364" s="17"/>
      <c r="G364" s="16">
        <v>-2161309.6199999996</v>
      </c>
      <c r="H364" s="18">
        <v>26751.729999999981</v>
      </c>
      <c r="I364" s="19">
        <v>-1.2377555604457998E-2</v>
      </c>
    </row>
    <row r="365" spans="1:9" ht="15.75" thickTop="1" x14ac:dyDescent="0.25">
      <c r="A365" s="7">
        <v>758000</v>
      </c>
      <c r="B365" s="8" t="s">
        <v>20</v>
      </c>
      <c r="C365" s="20"/>
      <c r="D365" s="20"/>
      <c r="E365" s="1">
        <v>-135.69999999999999</v>
      </c>
      <c r="F365" s="10"/>
      <c r="G365" s="1">
        <v>-83.26</v>
      </c>
      <c r="H365" s="11">
        <v>-52.439999999999984</v>
      </c>
      <c r="I365" s="12">
        <v>0.62983425414364613</v>
      </c>
    </row>
    <row r="366" spans="1:9" ht="15.75" thickBot="1" x14ac:dyDescent="0.3">
      <c r="A366" s="13"/>
      <c r="B366" s="14" t="s">
        <v>514</v>
      </c>
      <c r="C366" s="21"/>
      <c r="D366" s="21"/>
      <c r="E366" s="16">
        <v>-135.69999999999999</v>
      </c>
      <c r="F366" s="17"/>
      <c r="G366" s="16">
        <v>-83.26</v>
      </c>
      <c r="H366" s="18">
        <v>-52.439999999999984</v>
      </c>
      <c r="I366" s="19">
        <v>0.62983425414364613</v>
      </c>
    </row>
    <row r="367" spans="1:9" ht="15.75" thickTop="1" x14ac:dyDescent="0.25">
      <c r="A367" s="13"/>
      <c r="B367" s="14" t="s">
        <v>515</v>
      </c>
      <c r="C367" s="21"/>
      <c r="D367" s="21"/>
      <c r="E367" s="22">
        <v>-3465486.0599999996</v>
      </c>
      <c r="F367" s="17"/>
      <c r="G367" s="22">
        <v>-3047683.9099999992</v>
      </c>
      <c r="H367" s="18">
        <v>-417802.15000000037</v>
      </c>
      <c r="I367" s="19">
        <v>0.13708841282034412</v>
      </c>
    </row>
    <row r="368" spans="1:9" x14ac:dyDescent="0.25">
      <c r="A368" s="13"/>
      <c r="B368" s="14"/>
      <c r="C368" s="21"/>
      <c r="D368" s="21"/>
      <c r="E368" s="22"/>
      <c r="F368" s="17"/>
      <c r="G368" s="22"/>
      <c r="H368" s="18"/>
      <c r="I368" s="19"/>
    </row>
    <row r="369" spans="1:9" x14ac:dyDescent="0.25">
      <c r="A369" s="7">
        <v>607000</v>
      </c>
      <c r="B369" s="8" t="s">
        <v>183</v>
      </c>
      <c r="C369" s="20"/>
      <c r="D369" s="20"/>
      <c r="E369" s="1">
        <v>1940319.2</v>
      </c>
      <c r="F369" s="10"/>
      <c r="G369" s="1">
        <v>1721008.34</v>
      </c>
      <c r="H369" s="11">
        <v>219310.85999999987</v>
      </c>
      <c r="I369" s="12">
        <v>0.12743160791423003</v>
      </c>
    </row>
    <row r="370" spans="1:9" x14ac:dyDescent="0.25">
      <c r="A370" s="7">
        <v>607920</v>
      </c>
      <c r="B370" s="8" t="s">
        <v>182</v>
      </c>
      <c r="C370" s="20"/>
      <c r="D370" s="20"/>
      <c r="E370" s="1">
        <v>86841.04</v>
      </c>
      <c r="F370" s="10"/>
      <c r="G370" s="1">
        <v>91885.35</v>
      </c>
      <c r="H370" s="11">
        <v>-5044.3100000000122</v>
      </c>
      <c r="I370" s="12">
        <v>-5.4897870008657659E-2</v>
      </c>
    </row>
    <row r="371" spans="1:9" ht="15.75" thickBot="1" x14ac:dyDescent="0.3">
      <c r="A371" s="13"/>
      <c r="B371" s="14" t="s">
        <v>516</v>
      </c>
      <c r="C371" s="21"/>
      <c r="D371" s="21"/>
      <c r="E371" s="16">
        <v>2027160.24</v>
      </c>
      <c r="F371" s="17"/>
      <c r="G371" s="16">
        <v>1812893.6900000002</v>
      </c>
      <c r="H371" s="18">
        <v>214266.54999999981</v>
      </c>
      <c r="I371" s="19">
        <v>0.11819035566282973</v>
      </c>
    </row>
    <row r="372" spans="1:9" ht="15.75" thickTop="1" x14ac:dyDescent="0.25">
      <c r="A372" s="7">
        <v>603700</v>
      </c>
      <c r="B372" s="8" t="s">
        <v>204</v>
      </c>
      <c r="C372" s="20"/>
      <c r="D372" s="20"/>
      <c r="E372" s="1">
        <v>42489</v>
      </c>
      <c r="F372" s="10"/>
      <c r="G372" s="1">
        <v>285990</v>
      </c>
      <c r="H372" s="11">
        <v>-243501</v>
      </c>
      <c r="I372" s="12">
        <v>-0.85143186824714145</v>
      </c>
    </row>
    <row r="373" spans="1:9" ht="15.75" thickBot="1" x14ac:dyDescent="0.3">
      <c r="A373" s="13"/>
      <c r="B373" s="14" t="s">
        <v>517</v>
      </c>
      <c r="C373" s="21"/>
      <c r="D373" s="21"/>
      <c r="E373" s="16">
        <v>42489</v>
      </c>
      <c r="F373" s="17"/>
      <c r="G373" s="16">
        <v>285990</v>
      </c>
      <c r="H373" s="18">
        <v>-243501</v>
      </c>
      <c r="I373" s="19">
        <v>-0.85143186824714145</v>
      </c>
    </row>
    <row r="374" spans="1:9" ht="15.75" thickTop="1" x14ac:dyDescent="0.25">
      <c r="A374" s="7">
        <v>601000</v>
      </c>
      <c r="B374" s="8" t="s">
        <v>208</v>
      </c>
      <c r="C374" s="20"/>
      <c r="D374" s="20"/>
      <c r="E374" s="1">
        <v>11185078.16</v>
      </c>
      <c r="F374" s="10"/>
      <c r="G374" s="1">
        <v>9652980.9000000004</v>
      </c>
      <c r="H374" s="11">
        <v>1532097.2599999998</v>
      </c>
      <c r="I374" s="12">
        <v>0.15871752734950503</v>
      </c>
    </row>
    <row r="375" spans="1:9" x14ac:dyDescent="0.25">
      <c r="A375" s="7">
        <v>602000</v>
      </c>
      <c r="B375" s="8" t="s">
        <v>207</v>
      </c>
      <c r="C375" s="20"/>
      <c r="D375" s="20"/>
      <c r="E375" s="1">
        <v>1349195.48</v>
      </c>
      <c r="F375" s="10"/>
      <c r="G375" s="1">
        <v>1113556.42</v>
      </c>
      <c r="H375" s="11">
        <v>235639.06000000006</v>
      </c>
      <c r="I375" s="12">
        <v>0.21160944858097094</v>
      </c>
    </row>
    <row r="376" spans="1:9" x14ac:dyDescent="0.25">
      <c r="A376" s="7">
        <v>608000</v>
      </c>
      <c r="B376" s="8" t="s">
        <v>181</v>
      </c>
      <c r="C376" s="20"/>
      <c r="D376" s="20"/>
      <c r="E376" s="1">
        <v>1769.99</v>
      </c>
      <c r="F376" s="10"/>
      <c r="G376" s="1">
        <v>0</v>
      </c>
      <c r="H376" s="11">
        <v>1769.99</v>
      </c>
      <c r="I376" s="12" t="s">
        <v>567</v>
      </c>
    </row>
    <row r="377" spans="1:9" x14ac:dyDescent="0.25">
      <c r="A377" s="7">
        <v>608100</v>
      </c>
      <c r="B377" s="8" t="s">
        <v>180</v>
      </c>
      <c r="C377" s="20"/>
      <c r="D377" s="20"/>
      <c r="E377" s="1">
        <v>197408.96</v>
      </c>
      <c r="F377" s="10"/>
      <c r="G377" s="1">
        <v>188029.05</v>
      </c>
      <c r="H377" s="11">
        <v>9379.9100000000035</v>
      </c>
      <c r="I377" s="12">
        <v>4.9885429937554883E-2</v>
      </c>
    </row>
    <row r="378" spans="1:9" x14ac:dyDescent="0.25">
      <c r="A378" s="7">
        <v>608200</v>
      </c>
      <c r="B378" s="8" t="s">
        <v>178</v>
      </c>
      <c r="C378" s="20"/>
      <c r="D378" s="20"/>
      <c r="E378" s="1">
        <v>18677.080000000002</v>
      </c>
      <c r="F378" s="10"/>
      <c r="G378" s="1">
        <v>18775.37</v>
      </c>
      <c r="H378" s="11">
        <v>-98.289999999997235</v>
      </c>
      <c r="I378" s="12">
        <v>-5.2350499617316321E-3</v>
      </c>
    </row>
    <row r="379" spans="1:9" x14ac:dyDescent="0.25">
      <c r="A379" s="7">
        <v>608400</v>
      </c>
      <c r="B379" s="8" t="s">
        <v>177</v>
      </c>
      <c r="C379" s="20"/>
      <c r="D379" s="20"/>
      <c r="E379" s="1">
        <v>30851.77</v>
      </c>
      <c r="F379" s="10"/>
      <c r="G379" s="1">
        <v>24852.18</v>
      </c>
      <c r="H379" s="11">
        <v>5999.59</v>
      </c>
      <c r="I379" s="12">
        <v>0.24141101504978638</v>
      </c>
    </row>
    <row r="380" spans="1:9" x14ac:dyDescent="0.25">
      <c r="A380" s="7">
        <v>608700</v>
      </c>
      <c r="B380" s="8" t="s">
        <v>176</v>
      </c>
      <c r="C380" s="20"/>
      <c r="D380" s="20"/>
      <c r="E380" s="1">
        <v>1212.73</v>
      </c>
      <c r="F380" s="10"/>
      <c r="G380" s="1">
        <v>473.6</v>
      </c>
      <c r="H380" s="11">
        <v>739.13</v>
      </c>
      <c r="I380" s="12">
        <v>1.5606630067567566</v>
      </c>
    </row>
    <row r="381" spans="1:9" x14ac:dyDescent="0.25">
      <c r="A381" s="7">
        <v>609000</v>
      </c>
      <c r="B381" s="8" t="s">
        <v>175</v>
      </c>
      <c r="C381" s="20"/>
      <c r="D381" s="20"/>
      <c r="E381" s="1">
        <v>-48467.48</v>
      </c>
      <c r="F381" s="10"/>
      <c r="G381" s="1">
        <v>-43447.86</v>
      </c>
      <c r="H381" s="11">
        <v>-5019.6200000000026</v>
      </c>
      <c r="I381" s="12">
        <v>0.1155320423146273</v>
      </c>
    </row>
    <row r="382" spans="1:9" x14ac:dyDescent="0.25">
      <c r="A382" s="7">
        <v>608115</v>
      </c>
      <c r="B382" s="8" t="s">
        <v>179</v>
      </c>
      <c r="C382" s="20"/>
      <c r="D382" s="20"/>
      <c r="E382" s="1">
        <v>0</v>
      </c>
      <c r="F382" s="10"/>
      <c r="G382" s="1">
        <v>577.5</v>
      </c>
      <c r="H382" s="11">
        <v>-577.5</v>
      </c>
      <c r="I382" s="12">
        <v>-1</v>
      </c>
    </row>
    <row r="383" spans="1:9" x14ac:dyDescent="0.25">
      <c r="A383" s="7">
        <v>608600</v>
      </c>
      <c r="B383" s="8" t="s">
        <v>518</v>
      </c>
      <c r="C383" s="20"/>
      <c r="D383" s="20"/>
      <c r="E383" s="1">
        <v>0</v>
      </c>
      <c r="F383" s="10"/>
      <c r="G383" s="1">
        <v>0</v>
      </c>
      <c r="H383" s="11">
        <v>0</v>
      </c>
      <c r="I383" s="12" t="s">
        <v>567</v>
      </c>
    </row>
    <row r="384" spans="1:9" ht="15.75" thickBot="1" x14ac:dyDescent="0.3">
      <c r="A384" s="13"/>
      <c r="B384" s="14" t="s">
        <v>519</v>
      </c>
      <c r="C384" s="21"/>
      <c r="D384" s="21"/>
      <c r="E384" s="16">
        <v>12735726.690000001</v>
      </c>
      <c r="F384" s="17"/>
      <c r="G384" s="16">
        <v>10955797.16</v>
      </c>
      <c r="H384" s="18">
        <v>1779929.5300000012</v>
      </c>
      <c r="I384" s="19">
        <v>0.16246462982160589</v>
      </c>
    </row>
    <row r="385" spans="1:9" ht="15.75" thickTop="1" x14ac:dyDescent="0.25">
      <c r="A385" s="7">
        <v>603100</v>
      </c>
      <c r="B385" s="8" t="s">
        <v>206</v>
      </c>
      <c r="C385" s="20"/>
      <c r="D385" s="20"/>
      <c r="E385" s="1">
        <v>-284610</v>
      </c>
      <c r="F385" s="10"/>
      <c r="G385" s="1">
        <v>23582</v>
      </c>
      <c r="H385" s="11">
        <v>-308192</v>
      </c>
      <c r="I385" s="12">
        <v>-13.068950894750234</v>
      </c>
    </row>
    <row r="386" spans="1:9" x14ac:dyDescent="0.25">
      <c r="A386" s="7">
        <v>603200</v>
      </c>
      <c r="B386" s="8" t="s">
        <v>205</v>
      </c>
      <c r="C386" s="20"/>
      <c r="D386" s="20"/>
      <c r="E386" s="1">
        <v>158242</v>
      </c>
      <c r="F386" s="10"/>
      <c r="G386" s="1">
        <v>-75043</v>
      </c>
      <c r="H386" s="11">
        <v>233285</v>
      </c>
      <c r="I386" s="12">
        <v>-3.1086843543035325</v>
      </c>
    </row>
    <row r="387" spans="1:9" ht="15.75" thickBot="1" x14ac:dyDescent="0.3">
      <c r="A387" s="13"/>
      <c r="B387" s="14" t="s">
        <v>520</v>
      </c>
      <c r="C387" s="21"/>
      <c r="D387" s="21"/>
      <c r="E387" s="16">
        <v>-126368</v>
      </c>
      <c r="F387" s="17"/>
      <c r="G387" s="16">
        <v>-51461</v>
      </c>
      <c r="H387" s="18">
        <v>-74907</v>
      </c>
      <c r="I387" s="19">
        <v>1.4556071588193</v>
      </c>
    </row>
    <row r="388" spans="1:9" ht="15.75" thickTop="1" x14ac:dyDescent="0.25">
      <c r="A388" s="13"/>
      <c r="B388" s="14" t="s">
        <v>521</v>
      </c>
      <c r="C388" s="21"/>
      <c r="D388" s="21"/>
      <c r="E388" s="22">
        <v>14679007.930000002</v>
      </c>
      <c r="F388" s="17"/>
      <c r="G388" s="22">
        <v>13003219.850000001</v>
      </c>
      <c r="H388" s="18">
        <v>1675788.08</v>
      </c>
      <c r="I388" s="19">
        <v>0.12887485556125547</v>
      </c>
    </row>
    <row r="389" spans="1:9" x14ac:dyDescent="0.25">
      <c r="A389" s="13"/>
      <c r="B389" s="14"/>
      <c r="C389" s="21"/>
      <c r="D389" s="21"/>
      <c r="E389" s="22"/>
      <c r="F389" s="17"/>
      <c r="G389" s="22"/>
      <c r="H389" s="18"/>
      <c r="I389" s="19"/>
    </row>
    <row r="390" spans="1:9" x14ac:dyDescent="0.25">
      <c r="A390" s="7">
        <v>604100</v>
      </c>
      <c r="B390" s="8" t="s">
        <v>203</v>
      </c>
      <c r="C390" s="20"/>
      <c r="D390" s="20"/>
      <c r="E390" s="1">
        <v>109132.22</v>
      </c>
      <c r="F390" s="10"/>
      <c r="G390" s="1">
        <v>110739.03</v>
      </c>
      <c r="H390" s="11">
        <v>-1606.8099999999977</v>
      </c>
      <c r="I390" s="12">
        <v>-1.4509879669345105E-2</v>
      </c>
    </row>
    <row r="391" spans="1:9" x14ac:dyDescent="0.25">
      <c r="A391" s="7">
        <v>604110</v>
      </c>
      <c r="B391" s="8" t="s">
        <v>202</v>
      </c>
      <c r="C391" s="20"/>
      <c r="D391" s="20"/>
      <c r="E391" s="1">
        <v>754265.45</v>
      </c>
      <c r="F391" s="10"/>
      <c r="G391" s="1">
        <v>729289.75</v>
      </c>
      <c r="H391" s="11">
        <v>24975.699999999953</v>
      </c>
      <c r="I391" s="12">
        <v>3.4246607744041313E-2</v>
      </c>
    </row>
    <row r="392" spans="1:9" x14ac:dyDescent="0.25">
      <c r="A392" s="7">
        <v>604120</v>
      </c>
      <c r="B392" s="8" t="s">
        <v>201</v>
      </c>
      <c r="C392" s="20"/>
      <c r="D392" s="20"/>
      <c r="E392" s="1">
        <v>116552.9</v>
      </c>
      <c r="F392" s="10"/>
      <c r="G392" s="1">
        <v>127480.3</v>
      </c>
      <c r="H392" s="11">
        <v>-10927.400000000009</v>
      </c>
      <c r="I392" s="12">
        <v>-8.5718342363486813E-2</v>
      </c>
    </row>
    <row r="393" spans="1:9" x14ac:dyDescent="0.25">
      <c r="A393" s="7">
        <v>604200</v>
      </c>
      <c r="B393" s="8" t="s">
        <v>200</v>
      </c>
      <c r="C393" s="20"/>
      <c r="D393" s="20"/>
      <c r="E393" s="1">
        <v>763.96</v>
      </c>
      <c r="F393" s="10"/>
      <c r="G393" s="1">
        <v>181.24</v>
      </c>
      <c r="H393" s="11">
        <v>582.72</v>
      </c>
      <c r="I393" s="12">
        <v>3.2151842860295741</v>
      </c>
    </row>
    <row r="394" spans="1:9" x14ac:dyDescent="0.25">
      <c r="A394" s="7">
        <v>604900</v>
      </c>
      <c r="B394" s="8" t="s">
        <v>199</v>
      </c>
      <c r="C394" s="20"/>
      <c r="D394" s="20"/>
      <c r="E394" s="1">
        <v>235010.71</v>
      </c>
      <c r="F394" s="10"/>
      <c r="G394" s="1">
        <v>226483.02</v>
      </c>
      <c r="H394" s="11">
        <v>8527.6900000000023</v>
      </c>
      <c r="I394" s="12">
        <v>3.7652668177949954E-2</v>
      </c>
    </row>
    <row r="395" spans="1:9" x14ac:dyDescent="0.25">
      <c r="A395" s="7">
        <v>606100</v>
      </c>
      <c r="B395" s="8" t="s">
        <v>198</v>
      </c>
      <c r="C395" s="20"/>
      <c r="D395" s="20"/>
      <c r="E395" s="1">
        <v>318731.09000000003</v>
      </c>
      <c r="F395" s="10"/>
      <c r="G395" s="1">
        <v>315627.67</v>
      </c>
      <c r="H395" s="11">
        <v>3103.4200000000419</v>
      </c>
      <c r="I395" s="12">
        <v>9.832534644380329E-3</v>
      </c>
    </row>
    <row r="396" spans="1:9" x14ac:dyDescent="0.25">
      <c r="A396" s="7">
        <v>606110</v>
      </c>
      <c r="B396" s="8" t="s">
        <v>197</v>
      </c>
      <c r="C396" s="20"/>
      <c r="D396" s="20"/>
      <c r="E396" s="1">
        <v>4298.91</v>
      </c>
      <c r="F396" s="10"/>
      <c r="G396" s="1">
        <v>3596.57</v>
      </c>
      <c r="H396" s="11">
        <v>702.33999999999969</v>
      </c>
      <c r="I396" s="12">
        <v>0.1952805033684871</v>
      </c>
    </row>
    <row r="397" spans="1:9" x14ac:dyDescent="0.25">
      <c r="A397" s="7">
        <v>606120</v>
      </c>
      <c r="B397" s="8" t="s">
        <v>196</v>
      </c>
      <c r="C397" s="20"/>
      <c r="D397" s="20"/>
      <c r="E397" s="1">
        <v>55565.5</v>
      </c>
      <c r="F397" s="10"/>
      <c r="G397" s="1">
        <v>69533.58</v>
      </c>
      <c r="H397" s="11">
        <v>-13968.080000000002</v>
      </c>
      <c r="I397" s="12">
        <v>-0.20088250885399545</v>
      </c>
    </row>
    <row r="398" spans="1:9" x14ac:dyDescent="0.25">
      <c r="A398" s="7">
        <v>606131</v>
      </c>
      <c r="B398" s="8" t="s">
        <v>195</v>
      </c>
      <c r="C398" s="20"/>
      <c r="D398" s="20"/>
      <c r="E398" s="1">
        <v>5256.28</v>
      </c>
      <c r="F398" s="10"/>
      <c r="G398" s="1">
        <v>18638.689999999999</v>
      </c>
      <c r="H398" s="11">
        <v>-13382.41</v>
      </c>
      <c r="I398" s="12">
        <v>-0.71799091030539164</v>
      </c>
    </row>
    <row r="399" spans="1:9" x14ac:dyDescent="0.25">
      <c r="A399" s="7">
        <v>606160</v>
      </c>
      <c r="B399" s="8" t="s">
        <v>194</v>
      </c>
      <c r="C399" s="20"/>
      <c r="D399" s="20"/>
      <c r="E399" s="1">
        <v>1299.5999999999999</v>
      </c>
      <c r="F399" s="10"/>
      <c r="G399" s="1">
        <v>1782</v>
      </c>
      <c r="H399" s="11">
        <v>-482.40000000000009</v>
      </c>
      <c r="I399" s="12">
        <v>-0.27070707070707078</v>
      </c>
    </row>
    <row r="400" spans="1:9" x14ac:dyDescent="0.25">
      <c r="A400" s="7">
        <v>606200</v>
      </c>
      <c r="B400" s="8" t="s">
        <v>193</v>
      </c>
      <c r="C400" s="20"/>
      <c r="D400" s="20"/>
      <c r="E400" s="1">
        <v>141793.72</v>
      </c>
      <c r="F400" s="10"/>
      <c r="G400" s="1">
        <v>117021.91</v>
      </c>
      <c r="H400" s="11">
        <v>24771.809999999998</v>
      </c>
      <c r="I400" s="12">
        <v>0.21168523056921559</v>
      </c>
    </row>
    <row r="401" spans="1:9" x14ac:dyDescent="0.25">
      <c r="A401" s="7">
        <v>606300</v>
      </c>
      <c r="B401" s="8" t="s">
        <v>192</v>
      </c>
      <c r="C401" s="20"/>
      <c r="D401" s="20"/>
      <c r="E401" s="1">
        <v>36817.26</v>
      </c>
      <c r="F401" s="10"/>
      <c r="G401" s="1">
        <v>25638.09</v>
      </c>
      <c r="H401" s="11">
        <v>11179.170000000002</v>
      </c>
      <c r="I401" s="12">
        <v>0.43603755193932159</v>
      </c>
    </row>
    <row r="402" spans="1:9" x14ac:dyDescent="0.25">
      <c r="A402" s="7">
        <v>606301</v>
      </c>
      <c r="B402" s="8" t="s">
        <v>191</v>
      </c>
      <c r="C402" s="20"/>
      <c r="D402" s="20"/>
      <c r="E402" s="1">
        <v>26411.08</v>
      </c>
      <c r="F402" s="10"/>
      <c r="G402" s="1">
        <v>26932.58</v>
      </c>
      <c r="H402" s="11">
        <v>-521.5</v>
      </c>
      <c r="I402" s="12">
        <v>-1.9363165355862674E-2</v>
      </c>
    </row>
    <row r="403" spans="1:9" x14ac:dyDescent="0.25">
      <c r="A403" s="7">
        <v>606305</v>
      </c>
      <c r="B403" s="8" t="s">
        <v>190</v>
      </c>
      <c r="C403" s="20"/>
      <c r="D403" s="20"/>
      <c r="E403" s="1">
        <v>338470.44</v>
      </c>
      <c r="F403" s="10"/>
      <c r="G403" s="1">
        <v>485904.51</v>
      </c>
      <c r="H403" s="11">
        <v>-147434.07</v>
      </c>
      <c r="I403" s="12">
        <v>-0.30342190073518766</v>
      </c>
    </row>
    <row r="404" spans="1:9" x14ac:dyDescent="0.25">
      <c r="A404" s="7">
        <v>606309</v>
      </c>
      <c r="B404" s="8" t="s">
        <v>189</v>
      </c>
      <c r="C404" s="20"/>
      <c r="D404" s="20"/>
      <c r="E404" s="1">
        <v>11086.66</v>
      </c>
      <c r="F404" s="10"/>
      <c r="G404" s="1">
        <v>2036.07</v>
      </c>
      <c r="H404" s="11">
        <v>9050.59</v>
      </c>
      <c r="I404" s="12">
        <v>4.4451271321712911</v>
      </c>
    </row>
    <row r="405" spans="1:9" x14ac:dyDescent="0.25">
      <c r="A405" s="7">
        <v>606400</v>
      </c>
      <c r="B405" s="8" t="s">
        <v>188</v>
      </c>
      <c r="C405" s="20"/>
      <c r="D405" s="20"/>
      <c r="E405" s="1">
        <v>19236.48</v>
      </c>
      <c r="F405" s="10"/>
      <c r="G405" s="1">
        <v>20920.87</v>
      </c>
      <c r="H405" s="11">
        <v>-1684.3899999999994</v>
      </c>
      <c r="I405" s="12">
        <v>-8.0512426108474436E-2</v>
      </c>
    </row>
    <row r="406" spans="1:9" x14ac:dyDescent="0.25">
      <c r="A406" s="7">
        <v>606410</v>
      </c>
      <c r="B406" s="8" t="s">
        <v>187</v>
      </c>
      <c r="C406" s="20"/>
      <c r="D406" s="20"/>
      <c r="E406" s="1">
        <v>13096.48</v>
      </c>
      <c r="F406" s="10"/>
      <c r="G406" s="1">
        <v>17298.12</v>
      </c>
      <c r="H406" s="11">
        <v>-4201.6399999999994</v>
      </c>
      <c r="I406" s="12">
        <v>-0.24289575977042591</v>
      </c>
    </row>
    <row r="407" spans="1:9" x14ac:dyDescent="0.25">
      <c r="A407" s="7">
        <v>606420</v>
      </c>
      <c r="B407" s="8" t="s">
        <v>186</v>
      </c>
      <c r="C407" s="20"/>
      <c r="D407" s="20"/>
      <c r="E407" s="1">
        <v>3258.6</v>
      </c>
      <c r="F407" s="10"/>
      <c r="G407" s="1">
        <v>2370.06</v>
      </c>
      <c r="H407" s="11">
        <v>888.54</v>
      </c>
      <c r="I407" s="12">
        <v>0.37490190121769068</v>
      </c>
    </row>
    <row r="408" spans="1:9" x14ac:dyDescent="0.25">
      <c r="A408" s="7">
        <v>606500</v>
      </c>
      <c r="B408" s="8" t="s">
        <v>185</v>
      </c>
      <c r="C408" s="20"/>
      <c r="D408" s="20"/>
      <c r="E408" s="1">
        <v>5075.03</v>
      </c>
      <c r="F408" s="10"/>
      <c r="G408" s="1">
        <v>5990.74</v>
      </c>
      <c r="H408" s="11">
        <v>-915.71</v>
      </c>
      <c r="I408" s="12">
        <v>-0.15285423837455808</v>
      </c>
    </row>
    <row r="409" spans="1:9" x14ac:dyDescent="0.25">
      <c r="A409" s="7">
        <v>606800</v>
      </c>
      <c r="B409" s="8" t="s">
        <v>184</v>
      </c>
      <c r="C409" s="20"/>
      <c r="D409" s="20"/>
      <c r="E409" s="1">
        <v>12065.34</v>
      </c>
      <c r="F409" s="10"/>
      <c r="G409" s="1">
        <v>14612.29</v>
      </c>
      <c r="H409" s="11">
        <v>-2546.9500000000007</v>
      </c>
      <c r="I409" s="12">
        <v>-0.17430190613517804</v>
      </c>
    </row>
    <row r="410" spans="1:9" ht="15.75" thickBot="1" x14ac:dyDescent="0.3">
      <c r="A410" s="13"/>
      <c r="B410" s="14" t="s">
        <v>522</v>
      </c>
      <c r="C410" s="21"/>
      <c r="D410" s="21"/>
      <c r="E410" s="16">
        <v>2208187.71</v>
      </c>
      <c r="F410" s="17"/>
      <c r="G410" s="16">
        <v>2322077.0900000008</v>
      </c>
      <c r="H410" s="18">
        <v>-113889.38000000082</v>
      </c>
      <c r="I410" s="19">
        <v>-4.9046338939591698E-2</v>
      </c>
    </row>
    <row r="411" spans="1:9" ht="15.75" thickTop="1" x14ac:dyDescent="0.25">
      <c r="A411" s="7">
        <v>611100</v>
      </c>
      <c r="B411" s="8" t="s">
        <v>174</v>
      </c>
      <c r="C411" s="20"/>
      <c r="D411" s="20"/>
      <c r="E411" s="1">
        <v>32759.83</v>
      </c>
      <c r="F411" s="10"/>
      <c r="G411" s="1">
        <v>30688.97</v>
      </c>
      <c r="H411" s="11">
        <v>2070.8600000000006</v>
      </c>
      <c r="I411" s="12">
        <v>6.7478967198964332E-2</v>
      </c>
    </row>
    <row r="412" spans="1:9" x14ac:dyDescent="0.25">
      <c r="A412" s="7">
        <v>611990</v>
      </c>
      <c r="B412" s="8" t="s">
        <v>173</v>
      </c>
      <c r="C412" s="20"/>
      <c r="D412" s="20"/>
      <c r="E412" s="1">
        <v>1760.96</v>
      </c>
      <c r="F412" s="10"/>
      <c r="G412" s="1">
        <v>501.6</v>
      </c>
      <c r="H412" s="11">
        <v>1259.3600000000001</v>
      </c>
      <c r="I412" s="12">
        <v>2.5106858054226477</v>
      </c>
    </row>
    <row r="413" spans="1:9" ht="15.75" thickBot="1" x14ac:dyDescent="0.3">
      <c r="A413" s="13"/>
      <c r="B413" s="14" t="s">
        <v>523</v>
      </c>
      <c r="C413" s="21"/>
      <c r="D413" s="21"/>
      <c r="E413" s="16">
        <v>34520.79</v>
      </c>
      <c r="F413" s="17"/>
      <c r="G413" s="16">
        <v>31190.57</v>
      </c>
      <c r="H413" s="18">
        <v>3330.2200000000012</v>
      </c>
      <c r="I413" s="19">
        <v>0.10677009108842837</v>
      </c>
    </row>
    <row r="414" spans="1:9" ht="15.75" thickTop="1" x14ac:dyDescent="0.25">
      <c r="A414" s="7">
        <v>612000</v>
      </c>
      <c r="B414" s="8" t="s">
        <v>172</v>
      </c>
      <c r="C414" s="20"/>
      <c r="D414" s="20"/>
      <c r="E414" s="1">
        <v>537100.38</v>
      </c>
      <c r="F414" s="10"/>
      <c r="G414" s="1">
        <v>488946.76</v>
      </c>
      <c r="H414" s="11">
        <v>48153.619999999995</v>
      </c>
      <c r="I414" s="12">
        <v>9.8484383044076196E-2</v>
      </c>
    </row>
    <row r="415" spans="1:9" ht="15.75" thickBot="1" x14ac:dyDescent="0.3">
      <c r="A415" s="13"/>
      <c r="B415" s="14" t="s">
        <v>524</v>
      </c>
      <c r="C415" s="21"/>
      <c r="D415" s="21"/>
      <c r="E415" s="16">
        <v>537100.38</v>
      </c>
      <c r="F415" s="17"/>
      <c r="G415" s="16">
        <v>488946.76</v>
      </c>
      <c r="H415" s="18">
        <v>48153.619999999995</v>
      </c>
      <c r="I415" s="19">
        <v>9.8484383044076196E-2</v>
      </c>
    </row>
    <row r="416" spans="1:9" ht="15.75" thickTop="1" x14ac:dyDescent="0.25">
      <c r="A416" s="7">
        <v>613200</v>
      </c>
      <c r="B416" s="8" t="s">
        <v>171</v>
      </c>
      <c r="C416" s="20"/>
      <c r="D416" s="20"/>
      <c r="E416" s="1">
        <v>398082.56</v>
      </c>
      <c r="F416" s="10"/>
      <c r="G416" s="1">
        <v>391804.64</v>
      </c>
      <c r="H416" s="11">
        <v>6277.9199999999837</v>
      </c>
      <c r="I416" s="12">
        <v>1.6023087424385744E-2</v>
      </c>
    </row>
    <row r="417" spans="1:9" x14ac:dyDescent="0.25">
      <c r="A417" s="7">
        <v>613500</v>
      </c>
      <c r="B417" s="8" t="s">
        <v>170</v>
      </c>
      <c r="C417" s="20"/>
      <c r="D417" s="20"/>
      <c r="E417" s="1">
        <v>22722.52</v>
      </c>
      <c r="F417" s="10"/>
      <c r="G417" s="1">
        <v>25643.95</v>
      </c>
      <c r="H417" s="11">
        <v>-2921.4300000000003</v>
      </c>
      <c r="I417" s="12">
        <v>-0.11392277710727092</v>
      </c>
    </row>
    <row r="418" spans="1:9" x14ac:dyDescent="0.25">
      <c r="A418" s="7">
        <v>613550</v>
      </c>
      <c r="B418" s="8" t="s">
        <v>169</v>
      </c>
      <c r="C418" s="20"/>
      <c r="D418" s="20"/>
      <c r="E418" s="1">
        <v>208648.7</v>
      </c>
      <c r="F418" s="10"/>
      <c r="G418" s="1">
        <v>219180.91</v>
      </c>
      <c r="H418" s="11">
        <v>-10532.209999999992</v>
      </c>
      <c r="I418" s="12">
        <v>-4.8052588156514142E-2</v>
      </c>
    </row>
    <row r="419" spans="1:9" ht="15.75" thickBot="1" x14ac:dyDescent="0.3">
      <c r="A419" s="13"/>
      <c r="B419" s="14" t="s">
        <v>525</v>
      </c>
      <c r="C419" s="21"/>
      <c r="D419" s="21"/>
      <c r="E419" s="16">
        <v>629453.78</v>
      </c>
      <c r="F419" s="17"/>
      <c r="G419" s="16">
        <v>636629.5</v>
      </c>
      <c r="H419" s="18">
        <v>-7175.7199999999721</v>
      </c>
      <c r="I419" s="19">
        <v>-1.1271422389317448E-2</v>
      </c>
    </row>
    <row r="420" spans="1:9" ht="15.75" thickTop="1" x14ac:dyDescent="0.25">
      <c r="A420" s="7">
        <v>615200</v>
      </c>
      <c r="B420" s="8" t="s">
        <v>168</v>
      </c>
      <c r="C420" s="20"/>
      <c r="D420" s="20"/>
      <c r="E420" s="1">
        <v>27051.63</v>
      </c>
      <c r="F420" s="10"/>
      <c r="G420" s="1">
        <v>42720.42</v>
      </c>
      <c r="H420" s="11">
        <v>-15668.789999999997</v>
      </c>
      <c r="I420" s="12">
        <v>-0.36677518619901206</v>
      </c>
    </row>
    <row r="421" spans="1:9" x14ac:dyDescent="0.25">
      <c r="A421" s="7">
        <v>615501</v>
      </c>
      <c r="B421" s="8" t="s">
        <v>167</v>
      </c>
      <c r="C421" s="20"/>
      <c r="D421" s="20"/>
      <c r="E421" s="1">
        <v>96090.69</v>
      </c>
      <c r="F421" s="10"/>
      <c r="G421" s="1">
        <v>54682.39</v>
      </c>
      <c r="H421" s="11">
        <v>41408.300000000003</v>
      </c>
      <c r="I421" s="12">
        <v>0.75725110039996424</v>
      </c>
    </row>
    <row r="422" spans="1:9" x14ac:dyDescent="0.25">
      <c r="A422" s="7">
        <v>615502</v>
      </c>
      <c r="B422" s="8" t="s">
        <v>166</v>
      </c>
      <c r="C422" s="20"/>
      <c r="D422" s="20"/>
      <c r="E422" s="1">
        <v>59209.53</v>
      </c>
      <c r="F422" s="10"/>
      <c r="G422" s="1">
        <v>64462.55</v>
      </c>
      <c r="H422" s="11">
        <v>-5253.0200000000041</v>
      </c>
      <c r="I422" s="12">
        <v>-8.1489484980038857E-2</v>
      </c>
    </row>
    <row r="423" spans="1:9" x14ac:dyDescent="0.25">
      <c r="A423" s="7">
        <v>615505</v>
      </c>
      <c r="B423" s="8" t="s">
        <v>165</v>
      </c>
      <c r="C423" s="20"/>
      <c r="D423" s="20"/>
      <c r="E423" s="1">
        <v>6324.05</v>
      </c>
      <c r="F423" s="10"/>
      <c r="G423" s="1">
        <v>4875</v>
      </c>
      <c r="H423" s="11">
        <v>1449.0500000000002</v>
      </c>
      <c r="I423" s="12">
        <v>0.29724102564102567</v>
      </c>
    </row>
    <row r="424" spans="1:9" x14ac:dyDescent="0.25">
      <c r="A424" s="7">
        <v>615509</v>
      </c>
      <c r="B424" s="8" t="s">
        <v>164</v>
      </c>
      <c r="C424" s="20"/>
      <c r="D424" s="20"/>
      <c r="E424" s="1">
        <v>401.21</v>
      </c>
      <c r="F424" s="10"/>
      <c r="G424" s="1">
        <v>1181.2</v>
      </c>
      <c r="H424" s="11">
        <v>-779.99</v>
      </c>
      <c r="I424" s="12">
        <v>-0.66033694547917365</v>
      </c>
    </row>
    <row r="425" spans="1:9" x14ac:dyDescent="0.25">
      <c r="A425" s="7">
        <v>615600</v>
      </c>
      <c r="B425" s="8" t="s">
        <v>163</v>
      </c>
      <c r="C425" s="20"/>
      <c r="D425" s="20"/>
      <c r="E425" s="1">
        <v>114972.77</v>
      </c>
      <c r="F425" s="10"/>
      <c r="G425" s="1">
        <v>96933.64</v>
      </c>
      <c r="H425" s="11">
        <v>18039.130000000005</v>
      </c>
      <c r="I425" s="12">
        <v>0.18609772623828016</v>
      </c>
    </row>
    <row r="426" spans="1:9" x14ac:dyDescent="0.25">
      <c r="A426" s="7">
        <v>615610</v>
      </c>
      <c r="B426" s="8" t="s">
        <v>162</v>
      </c>
      <c r="C426" s="20"/>
      <c r="D426" s="20"/>
      <c r="E426" s="1">
        <v>18596.2</v>
      </c>
      <c r="F426" s="10"/>
      <c r="G426" s="1">
        <v>14539.09</v>
      </c>
      <c r="H426" s="11">
        <v>4057.1100000000006</v>
      </c>
      <c r="I426" s="12">
        <v>0.2790484136214853</v>
      </c>
    </row>
    <row r="427" spans="1:9" x14ac:dyDescent="0.25">
      <c r="A427" s="7">
        <v>615620</v>
      </c>
      <c r="B427" s="8" t="s">
        <v>161</v>
      </c>
      <c r="C427" s="20"/>
      <c r="D427" s="20"/>
      <c r="E427" s="1">
        <v>1257.4000000000001</v>
      </c>
      <c r="F427" s="10"/>
      <c r="G427" s="1">
        <v>2097.44</v>
      </c>
      <c r="H427" s="11">
        <v>-840.04</v>
      </c>
      <c r="I427" s="12">
        <v>-0.40050728507132499</v>
      </c>
    </row>
    <row r="428" spans="1:9" x14ac:dyDescent="0.25">
      <c r="A428" s="7">
        <v>615690</v>
      </c>
      <c r="B428" s="8" t="s">
        <v>160</v>
      </c>
      <c r="C428" s="20"/>
      <c r="D428" s="20"/>
      <c r="E428" s="1">
        <v>96916.06</v>
      </c>
      <c r="F428" s="10"/>
      <c r="G428" s="1">
        <v>93984.04</v>
      </c>
      <c r="H428" s="11">
        <v>2932.0200000000041</v>
      </c>
      <c r="I428" s="12">
        <v>3.1196998979826834E-2</v>
      </c>
    </row>
    <row r="429" spans="1:9" x14ac:dyDescent="0.25">
      <c r="A429" s="7">
        <v>615510</v>
      </c>
      <c r="B429" s="8" t="s">
        <v>526</v>
      </c>
      <c r="C429" s="20"/>
      <c r="D429" s="20"/>
      <c r="E429" s="1">
        <v>0</v>
      </c>
      <c r="F429" s="10"/>
      <c r="G429" s="1">
        <v>0</v>
      </c>
      <c r="H429" s="11">
        <v>0</v>
      </c>
      <c r="I429" s="12" t="s">
        <v>567</v>
      </c>
    </row>
    <row r="430" spans="1:9" ht="15.75" thickBot="1" x14ac:dyDescent="0.3">
      <c r="A430" s="13"/>
      <c r="B430" s="14" t="s">
        <v>527</v>
      </c>
      <c r="C430" s="21"/>
      <c r="D430" s="21"/>
      <c r="E430" s="16">
        <v>420819.54000000004</v>
      </c>
      <c r="F430" s="17"/>
      <c r="G430" s="16">
        <v>375475.77</v>
      </c>
      <c r="H430" s="18">
        <v>45343.770000000019</v>
      </c>
      <c r="I430" s="19">
        <v>0.12076350492603029</v>
      </c>
    </row>
    <row r="431" spans="1:9" ht="15.75" thickTop="1" x14ac:dyDescent="0.25">
      <c r="A431" s="7">
        <v>616100</v>
      </c>
      <c r="B431" s="8" t="s">
        <v>159</v>
      </c>
      <c r="C431" s="20"/>
      <c r="D431" s="20"/>
      <c r="E431" s="1">
        <v>53060.98</v>
      </c>
      <c r="F431" s="10"/>
      <c r="G431" s="1">
        <v>53965.54</v>
      </c>
      <c r="H431" s="11">
        <v>-904.55999999999767</v>
      </c>
      <c r="I431" s="12">
        <v>-1.676180762760824E-2</v>
      </c>
    </row>
    <row r="432" spans="1:9" x14ac:dyDescent="0.25">
      <c r="A432" s="7">
        <v>616110</v>
      </c>
      <c r="B432" s="8" t="s">
        <v>158</v>
      </c>
      <c r="C432" s="20"/>
      <c r="D432" s="20"/>
      <c r="E432" s="1">
        <v>18095.52</v>
      </c>
      <c r="F432" s="10"/>
      <c r="G432" s="1">
        <v>18246.240000000002</v>
      </c>
      <c r="H432" s="11">
        <v>-150.72000000000116</v>
      </c>
      <c r="I432" s="12">
        <v>-8.2603319916871171E-3</v>
      </c>
    </row>
    <row r="433" spans="1:9" x14ac:dyDescent="0.25">
      <c r="A433" s="7">
        <v>616115</v>
      </c>
      <c r="B433" s="8" t="s">
        <v>157</v>
      </c>
      <c r="C433" s="20"/>
      <c r="D433" s="20"/>
      <c r="E433" s="1">
        <v>100000</v>
      </c>
      <c r="F433" s="10"/>
      <c r="G433" s="1">
        <v>54184</v>
      </c>
      <c r="H433" s="11">
        <v>45816</v>
      </c>
      <c r="I433" s="12">
        <v>0.8455632659087553</v>
      </c>
    </row>
    <row r="434" spans="1:9" x14ac:dyDescent="0.25">
      <c r="A434" s="7">
        <v>616140</v>
      </c>
      <c r="B434" s="8" t="s">
        <v>156</v>
      </c>
      <c r="C434" s="20"/>
      <c r="D434" s="20"/>
      <c r="E434" s="1">
        <v>41105.769999999997</v>
      </c>
      <c r="F434" s="10"/>
      <c r="G434" s="1">
        <v>45596.83</v>
      </c>
      <c r="H434" s="11">
        <v>-4491.0600000000049</v>
      </c>
      <c r="I434" s="12">
        <v>-9.8495005025568766E-2</v>
      </c>
    </row>
    <row r="435" spans="1:9" x14ac:dyDescent="0.25">
      <c r="A435" s="7">
        <v>616150</v>
      </c>
      <c r="B435" s="8" t="s">
        <v>155</v>
      </c>
      <c r="C435" s="20"/>
      <c r="D435" s="20"/>
      <c r="E435" s="1">
        <v>3121.4</v>
      </c>
      <c r="F435" s="10"/>
      <c r="G435" s="1">
        <v>5270.16</v>
      </c>
      <c r="H435" s="11">
        <v>-2148.7599999999998</v>
      </c>
      <c r="I435" s="12">
        <v>-0.40772196669550825</v>
      </c>
    </row>
    <row r="436" spans="1:9" x14ac:dyDescent="0.25">
      <c r="A436" s="7">
        <v>616300</v>
      </c>
      <c r="B436" s="8" t="s">
        <v>154</v>
      </c>
      <c r="C436" s="20"/>
      <c r="D436" s="20"/>
      <c r="E436" s="1">
        <v>8383.91</v>
      </c>
      <c r="F436" s="10"/>
      <c r="G436" s="1">
        <v>9234.48</v>
      </c>
      <c r="H436" s="11">
        <v>-850.56999999999971</v>
      </c>
      <c r="I436" s="12">
        <v>-9.2108055894863566E-2</v>
      </c>
    </row>
    <row r="437" spans="1:9" x14ac:dyDescent="0.25">
      <c r="A437" s="7">
        <v>616500</v>
      </c>
      <c r="B437" s="8" t="s">
        <v>153</v>
      </c>
      <c r="C437" s="20"/>
      <c r="D437" s="20"/>
      <c r="E437" s="1">
        <v>30099.19</v>
      </c>
      <c r="F437" s="10"/>
      <c r="G437" s="1">
        <v>29871.200000000001</v>
      </c>
      <c r="H437" s="11">
        <v>227.98999999999796</v>
      </c>
      <c r="I437" s="12">
        <v>7.6324352553629573E-3</v>
      </c>
    </row>
    <row r="438" spans="1:9" ht="15.75" thickBot="1" x14ac:dyDescent="0.3">
      <c r="A438" s="13"/>
      <c r="B438" s="14" t="s">
        <v>528</v>
      </c>
      <c r="C438" s="21"/>
      <c r="D438" s="21"/>
      <c r="E438" s="16">
        <v>253866.77</v>
      </c>
      <c r="F438" s="17"/>
      <c r="G438" s="16">
        <v>216368.45</v>
      </c>
      <c r="H438" s="18">
        <v>37498.319999999978</v>
      </c>
      <c r="I438" s="19">
        <v>0.17330770729281453</v>
      </c>
    </row>
    <row r="439" spans="1:9" ht="15.75" thickTop="1" x14ac:dyDescent="0.25">
      <c r="A439" s="7">
        <v>617000</v>
      </c>
      <c r="B439" s="8" t="s">
        <v>152</v>
      </c>
      <c r="C439" s="20"/>
      <c r="D439" s="20"/>
      <c r="E439" s="1">
        <v>55403.34</v>
      </c>
      <c r="F439" s="10"/>
      <c r="G439" s="1">
        <v>51016.05</v>
      </c>
      <c r="H439" s="11">
        <v>4387.2899999999936</v>
      </c>
      <c r="I439" s="12">
        <v>8.599822996880381E-2</v>
      </c>
    </row>
    <row r="440" spans="1:9" x14ac:dyDescent="0.25">
      <c r="A440" s="7">
        <v>617100</v>
      </c>
      <c r="B440" s="8" t="s">
        <v>151</v>
      </c>
      <c r="C440" s="20"/>
      <c r="D440" s="20"/>
      <c r="E440" s="1">
        <v>56966</v>
      </c>
      <c r="F440" s="10"/>
      <c r="G440" s="1">
        <v>43050</v>
      </c>
      <c r="H440" s="11">
        <v>13916</v>
      </c>
      <c r="I440" s="12">
        <v>0.32325203252032519</v>
      </c>
    </row>
    <row r="441" spans="1:9" ht="15.75" thickBot="1" x14ac:dyDescent="0.3">
      <c r="A441" s="13"/>
      <c r="B441" s="14" t="s">
        <v>529</v>
      </c>
      <c r="C441" s="21"/>
      <c r="D441" s="21"/>
      <c r="E441" s="16">
        <v>112369.34</v>
      </c>
      <c r="F441" s="17"/>
      <c r="G441" s="16">
        <v>94066.05</v>
      </c>
      <c r="H441" s="18">
        <v>18303.289999999994</v>
      </c>
      <c r="I441" s="19">
        <v>0.19457912817642489</v>
      </c>
    </row>
    <row r="442" spans="1:9" ht="15.75" thickTop="1" x14ac:dyDescent="0.25">
      <c r="A442" s="7">
        <v>621100</v>
      </c>
      <c r="B442" s="8" t="s">
        <v>148</v>
      </c>
      <c r="C442" s="20"/>
      <c r="D442" s="20"/>
      <c r="E442" s="1">
        <v>1097924.8400000001</v>
      </c>
      <c r="F442" s="10"/>
      <c r="G442" s="1">
        <v>829585.53</v>
      </c>
      <c r="H442" s="11">
        <v>268339.31000000006</v>
      </c>
      <c r="I442" s="12">
        <v>0.32346189789496455</v>
      </c>
    </row>
    <row r="443" spans="1:9" ht="15.75" thickBot="1" x14ac:dyDescent="0.3">
      <c r="A443" s="13"/>
      <c r="B443" s="14" t="s">
        <v>530</v>
      </c>
      <c r="C443" s="21"/>
      <c r="D443" s="21"/>
      <c r="E443" s="16">
        <v>1097924.8400000001</v>
      </c>
      <c r="F443" s="17"/>
      <c r="G443" s="16">
        <v>829585.53</v>
      </c>
      <c r="H443" s="18">
        <v>268339.31000000006</v>
      </c>
      <c r="I443" s="19">
        <v>0.32346189789496455</v>
      </c>
    </row>
    <row r="444" spans="1:9" ht="15.75" thickTop="1" x14ac:dyDescent="0.25">
      <c r="A444" s="7">
        <v>622200</v>
      </c>
      <c r="B444" s="8" t="s">
        <v>147</v>
      </c>
      <c r="C444" s="20"/>
      <c r="D444" s="20"/>
      <c r="E444" s="1">
        <v>237457.9</v>
      </c>
      <c r="F444" s="10"/>
      <c r="G444" s="1">
        <v>165788.1</v>
      </c>
      <c r="H444" s="11">
        <v>71669.799999999988</v>
      </c>
      <c r="I444" s="12">
        <v>0.4322976136405447</v>
      </c>
    </row>
    <row r="445" spans="1:9" x14ac:dyDescent="0.25">
      <c r="A445" s="7">
        <v>622600</v>
      </c>
      <c r="B445" s="8" t="s">
        <v>146</v>
      </c>
      <c r="C445" s="20"/>
      <c r="D445" s="20"/>
      <c r="E445" s="1">
        <v>38350</v>
      </c>
      <c r="F445" s="10"/>
      <c r="G445" s="1">
        <v>38800</v>
      </c>
      <c r="H445" s="11">
        <v>-450</v>
      </c>
      <c r="I445" s="12">
        <v>-1.1597938144329897E-2</v>
      </c>
    </row>
    <row r="446" spans="1:9" x14ac:dyDescent="0.25">
      <c r="A446" s="7">
        <v>622610</v>
      </c>
      <c r="B446" s="8" t="s">
        <v>145</v>
      </c>
      <c r="C446" s="20"/>
      <c r="D446" s="20"/>
      <c r="E446" s="1">
        <v>7879.28</v>
      </c>
      <c r="F446" s="10"/>
      <c r="G446" s="1">
        <v>8520.81</v>
      </c>
      <c r="H446" s="11">
        <v>-641.52999999999975</v>
      </c>
      <c r="I446" s="12">
        <v>-7.5289790524609726E-2</v>
      </c>
    </row>
    <row r="447" spans="1:9" x14ac:dyDescent="0.25">
      <c r="A447" s="7">
        <v>622620</v>
      </c>
      <c r="B447" s="8" t="s">
        <v>144</v>
      </c>
      <c r="C447" s="20"/>
      <c r="D447" s="20"/>
      <c r="E447" s="1">
        <v>240000</v>
      </c>
      <c r="F447" s="10"/>
      <c r="G447" s="1">
        <v>240000</v>
      </c>
      <c r="H447" s="11">
        <v>0</v>
      </c>
      <c r="I447" s="12">
        <v>0</v>
      </c>
    </row>
    <row r="448" spans="1:9" x14ac:dyDescent="0.25">
      <c r="A448" s="7">
        <v>622690</v>
      </c>
      <c r="B448" s="8" t="s">
        <v>143</v>
      </c>
      <c r="C448" s="20"/>
      <c r="D448" s="20"/>
      <c r="E448" s="1">
        <v>121841.68</v>
      </c>
      <c r="F448" s="10"/>
      <c r="G448" s="1">
        <v>113452</v>
      </c>
      <c r="H448" s="11">
        <v>8389.679999999993</v>
      </c>
      <c r="I448" s="12">
        <v>7.3949159115749327E-2</v>
      </c>
    </row>
    <row r="449" spans="1:9" x14ac:dyDescent="0.25">
      <c r="A449" s="7">
        <v>622700</v>
      </c>
      <c r="B449" s="8" t="s">
        <v>142</v>
      </c>
      <c r="C449" s="20"/>
      <c r="D449" s="20"/>
      <c r="E449" s="1">
        <v>22708.5</v>
      </c>
      <c r="F449" s="10"/>
      <c r="G449" s="1">
        <v>348.93</v>
      </c>
      <c r="H449" s="11">
        <v>22359.57</v>
      </c>
      <c r="I449" s="12">
        <v>64.080388616627971</v>
      </c>
    </row>
    <row r="450" spans="1:9" x14ac:dyDescent="0.25">
      <c r="A450" s="7">
        <v>622625</v>
      </c>
      <c r="B450" s="8" t="s">
        <v>531</v>
      </c>
      <c r="C450" s="20"/>
      <c r="D450" s="20"/>
      <c r="E450" s="1">
        <v>0</v>
      </c>
      <c r="F450" s="10"/>
      <c r="G450" s="1">
        <v>0</v>
      </c>
      <c r="H450" s="11">
        <v>0</v>
      </c>
      <c r="I450" s="12" t="s">
        <v>567</v>
      </c>
    </row>
    <row r="451" spans="1:9" ht="15.75" thickBot="1" x14ac:dyDescent="0.3">
      <c r="A451" s="13"/>
      <c r="B451" s="14" t="s">
        <v>532</v>
      </c>
      <c r="C451" s="21"/>
      <c r="D451" s="21"/>
      <c r="E451" s="16">
        <v>668237.3600000001</v>
      </c>
      <c r="F451" s="17"/>
      <c r="G451" s="16">
        <v>566909.84000000008</v>
      </c>
      <c r="H451" s="18">
        <v>101327.52000000002</v>
      </c>
      <c r="I451" s="19">
        <v>0.1787365694693181</v>
      </c>
    </row>
    <row r="452" spans="1:9" ht="15.75" thickTop="1" x14ac:dyDescent="0.25">
      <c r="A452" s="7">
        <v>623100</v>
      </c>
      <c r="B452" s="8" t="s">
        <v>141</v>
      </c>
      <c r="C452" s="20"/>
      <c r="D452" s="20"/>
      <c r="E452" s="1">
        <v>3291.52</v>
      </c>
      <c r="F452" s="10"/>
      <c r="G452" s="1">
        <v>6520.71</v>
      </c>
      <c r="H452" s="11">
        <v>-3229.19</v>
      </c>
      <c r="I452" s="12">
        <v>-0.49522061247931592</v>
      </c>
    </row>
    <row r="453" spans="1:9" x14ac:dyDescent="0.25">
      <c r="A453" s="7">
        <v>623300</v>
      </c>
      <c r="B453" s="8" t="s">
        <v>140</v>
      </c>
      <c r="C453" s="20"/>
      <c r="D453" s="20"/>
      <c r="E453" s="1">
        <v>113911.43</v>
      </c>
      <c r="F453" s="10"/>
      <c r="G453" s="1">
        <v>89345.29</v>
      </c>
      <c r="H453" s="11">
        <v>24566.14</v>
      </c>
      <c r="I453" s="12">
        <v>0.27495730328929485</v>
      </c>
    </row>
    <row r="454" spans="1:9" x14ac:dyDescent="0.25">
      <c r="A454" s="7">
        <v>623400</v>
      </c>
      <c r="B454" s="8" t="s">
        <v>139</v>
      </c>
      <c r="C454" s="20"/>
      <c r="D454" s="20"/>
      <c r="E454" s="1">
        <v>48532.33</v>
      </c>
      <c r="F454" s="10"/>
      <c r="G454" s="1">
        <v>88517.45</v>
      </c>
      <c r="H454" s="11">
        <v>-39985.119999999995</v>
      </c>
      <c r="I454" s="12">
        <v>-0.45172019754297033</v>
      </c>
    </row>
    <row r="455" spans="1:9" x14ac:dyDescent="0.25">
      <c r="A455" s="7">
        <v>623500</v>
      </c>
      <c r="B455" s="8" t="s">
        <v>138</v>
      </c>
      <c r="C455" s="20"/>
      <c r="D455" s="20"/>
      <c r="E455" s="1">
        <v>226546.48</v>
      </c>
      <c r="F455" s="10"/>
      <c r="G455" s="1">
        <v>178884.71</v>
      </c>
      <c r="H455" s="11">
        <v>47661.770000000019</v>
      </c>
      <c r="I455" s="12">
        <v>0.26643847872744419</v>
      </c>
    </row>
    <row r="456" spans="1:9" x14ac:dyDescent="0.25">
      <c r="A456" s="7">
        <v>623600</v>
      </c>
      <c r="B456" s="8" t="s">
        <v>137</v>
      </c>
      <c r="C456" s="20"/>
      <c r="D456" s="20"/>
      <c r="E456" s="1">
        <v>20360.78</v>
      </c>
      <c r="F456" s="10"/>
      <c r="G456" s="1">
        <v>32647.88</v>
      </c>
      <c r="H456" s="11">
        <v>-12287.100000000002</v>
      </c>
      <c r="I456" s="12">
        <v>-0.37635215517822296</v>
      </c>
    </row>
    <row r="457" spans="1:9" x14ac:dyDescent="0.25">
      <c r="A457" s="7">
        <v>623810</v>
      </c>
      <c r="B457" s="8" t="s">
        <v>136</v>
      </c>
      <c r="C457" s="20"/>
      <c r="D457" s="20"/>
      <c r="E457" s="1">
        <v>5581.6</v>
      </c>
      <c r="F457" s="10"/>
      <c r="G457" s="1">
        <v>6055</v>
      </c>
      <c r="H457" s="11">
        <v>-473.39999999999964</v>
      </c>
      <c r="I457" s="12">
        <v>-7.8183319570602747E-2</v>
      </c>
    </row>
    <row r="458" spans="1:9" x14ac:dyDescent="0.25">
      <c r="A458" s="7">
        <v>623811</v>
      </c>
      <c r="B458" s="8" t="s">
        <v>135</v>
      </c>
      <c r="C458" s="20"/>
      <c r="D458" s="20"/>
      <c r="E458" s="1">
        <v>20300</v>
      </c>
      <c r="F458" s="10"/>
      <c r="G458" s="1">
        <v>16650</v>
      </c>
      <c r="H458" s="11">
        <v>3650</v>
      </c>
      <c r="I458" s="12">
        <v>0.21921921921921922</v>
      </c>
    </row>
    <row r="459" spans="1:9" x14ac:dyDescent="0.25">
      <c r="A459" s="7">
        <v>623812</v>
      </c>
      <c r="B459" s="8" t="s">
        <v>134</v>
      </c>
      <c r="C459" s="20"/>
      <c r="D459" s="20"/>
      <c r="E459" s="1">
        <v>92862.5</v>
      </c>
      <c r="F459" s="10"/>
      <c r="G459" s="1">
        <v>92864.65</v>
      </c>
      <c r="H459" s="11">
        <v>-2.1499999999941792</v>
      </c>
      <c r="I459" s="12">
        <v>-2.3151974405698824E-5</v>
      </c>
    </row>
    <row r="460" spans="1:9" x14ac:dyDescent="0.25">
      <c r="A460" s="7">
        <v>623820</v>
      </c>
      <c r="B460" s="8" t="s">
        <v>133</v>
      </c>
      <c r="C460" s="20"/>
      <c r="D460" s="20"/>
      <c r="E460" s="1">
        <v>925403.04</v>
      </c>
      <c r="F460" s="10"/>
      <c r="G460" s="1">
        <v>640220.34</v>
      </c>
      <c r="H460" s="11">
        <v>285182.70000000007</v>
      </c>
      <c r="I460" s="12">
        <v>0.44544461052268364</v>
      </c>
    </row>
    <row r="461" spans="1:9" x14ac:dyDescent="0.25">
      <c r="A461" s="7">
        <v>623830</v>
      </c>
      <c r="B461" s="8" t="s">
        <v>132</v>
      </c>
      <c r="C461" s="20"/>
      <c r="D461" s="20"/>
      <c r="E461" s="1">
        <v>9181.93</v>
      </c>
      <c r="F461" s="10"/>
      <c r="G461" s="1">
        <v>3811.24</v>
      </c>
      <c r="H461" s="11">
        <v>5370.6900000000005</v>
      </c>
      <c r="I461" s="12">
        <v>1.4091712933323539</v>
      </c>
    </row>
    <row r="462" spans="1:9" x14ac:dyDescent="0.25">
      <c r="A462" s="7">
        <v>623900</v>
      </c>
      <c r="B462" s="8" t="s">
        <v>131</v>
      </c>
      <c r="C462" s="20"/>
      <c r="D462" s="20"/>
      <c r="E462" s="1">
        <v>6156</v>
      </c>
      <c r="F462" s="10"/>
      <c r="G462" s="1">
        <v>414.25</v>
      </c>
      <c r="H462" s="11">
        <v>5741.75</v>
      </c>
      <c r="I462" s="12">
        <v>13.860591430295715</v>
      </c>
    </row>
    <row r="463" spans="1:9" ht="15.75" thickBot="1" x14ac:dyDescent="0.3">
      <c r="A463" s="13"/>
      <c r="B463" s="14" t="s">
        <v>533</v>
      </c>
      <c r="C463" s="21"/>
      <c r="D463" s="21"/>
      <c r="E463" s="16">
        <v>1472127.61</v>
      </c>
      <c r="F463" s="17"/>
      <c r="G463" s="16">
        <v>1155931.52</v>
      </c>
      <c r="H463" s="18">
        <v>316196.09000000008</v>
      </c>
      <c r="I463" s="19">
        <v>0.27354223371294528</v>
      </c>
    </row>
    <row r="464" spans="1:9" ht="15.75" thickTop="1" x14ac:dyDescent="0.25">
      <c r="A464" s="7">
        <v>624100</v>
      </c>
      <c r="B464" s="8" t="s">
        <v>130</v>
      </c>
      <c r="C464" s="20"/>
      <c r="D464" s="20"/>
      <c r="E464" s="1">
        <v>14925.65</v>
      </c>
      <c r="F464" s="10"/>
      <c r="G464" s="1">
        <v>13644.62</v>
      </c>
      <c r="H464" s="11">
        <v>1281.0299999999988</v>
      </c>
      <c r="I464" s="12">
        <v>9.3885355546728222E-2</v>
      </c>
    </row>
    <row r="465" spans="1:9" x14ac:dyDescent="0.25">
      <c r="A465" s="7">
        <v>624110</v>
      </c>
      <c r="B465" s="8" t="s">
        <v>129</v>
      </c>
      <c r="C465" s="20"/>
      <c r="D465" s="20"/>
      <c r="E465" s="1">
        <v>587.49</v>
      </c>
      <c r="F465" s="10"/>
      <c r="G465" s="1">
        <v>272.06</v>
      </c>
      <c r="H465" s="11">
        <v>315.43</v>
      </c>
      <c r="I465" s="12">
        <v>1.1594133646989635</v>
      </c>
    </row>
    <row r="466" spans="1:9" x14ac:dyDescent="0.25">
      <c r="A466" s="7">
        <v>624190</v>
      </c>
      <c r="B466" s="8" t="s">
        <v>128</v>
      </c>
      <c r="C466" s="20"/>
      <c r="D466" s="20"/>
      <c r="E466" s="1">
        <v>786.2</v>
      </c>
      <c r="F466" s="10"/>
      <c r="G466" s="1">
        <v>441.5</v>
      </c>
      <c r="H466" s="11">
        <v>344.70000000000005</v>
      </c>
      <c r="I466" s="12">
        <v>0.78074745186862982</v>
      </c>
    </row>
    <row r="467" spans="1:9" x14ac:dyDescent="0.25">
      <c r="A467" s="7">
        <v>624200</v>
      </c>
      <c r="B467" s="8" t="s">
        <v>127</v>
      </c>
      <c r="C467" s="20"/>
      <c r="D467" s="20"/>
      <c r="E467" s="1">
        <v>491262.11</v>
      </c>
      <c r="F467" s="10"/>
      <c r="G467" s="1">
        <v>439830.99</v>
      </c>
      <c r="H467" s="11">
        <v>51431.119999999995</v>
      </c>
      <c r="I467" s="12">
        <v>0.11693382496763131</v>
      </c>
    </row>
    <row r="468" spans="1:9" x14ac:dyDescent="0.25">
      <c r="A468" s="7">
        <v>624210</v>
      </c>
      <c r="B468" s="8" t="s">
        <v>126</v>
      </c>
      <c r="C468" s="20"/>
      <c r="D468" s="20"/>
      <c r="E468" s="1">
        <v>578933.28</v>
      </c>
      <c r="F468" s="10"/>
      <c r="G468" s="1">
        <v>501018.37</v>
      </c>
      <c r="H468" s="11">
        <v>77914.910000000033</v>
      </c>
      <c r="I468" s="12">
        <v>0.15551308028885255</v>
      </c>
    </row>
    <row r="469" spans="1:9" ht="15.75" thickBot="1" x14ac:dyDescent="0.3">
      <c r="A469" s="13"/>
      <c r="B469" s="14" t="s">
        <v>534</v>
      </c>
      <c r="C469" s="21"/>
      <c r="D469" s="21"/>
      <c r="E469" s="16">
        <v>1086494.73</v>
      </c>
      <c r="F469" s="17"/>
      <c r="G469" s="16">
        <v>955207.54</v>
      </c>
      <c r="H469" s="18">
        <v>131287.18999999994</v>
      </c>
      <c r="I469" s="19">
        <v>0.13744362821926628</v>
      </c>
    </row>
    <row r="470" spans="1:9" ht="15.75" thickTop="1" x14ac:dyDescent="0.25">
      <c r="A470" s="7">
        <v>625100</v>
      </c>
      <c r="B470" s="8" t="s">
        <v>125</v>
      </c>
      <c r="C470" s="20"/>
      <c r="D470" s="20"/>
      <c r="E470" s="1">
        <v>185413.13</v>
      </c>
      <c r="F470" s="10"/>
      <c r="G470" s="1">
        <v>202655.63</v>
      </c>
      <c r="H470" s="11">
        <v>-17242.5</v>
      </c>
      <c r="I470" s="12">
        <v>-8.5082758371923833E-2</v>
      </c>
    </row>
    <row r="471" spans="1:9" x14ac:dyDescent="0.25">
      <c r="A471" s="7">
        <v>625150</v>
      </c>
      <c r="B471" s="8" t="s">
        <v>124</v>
      </c>
      <c r="C471" s="20"/>
      <c r="D471" s="20"/>
      <c r="E471" s="1">
        <v>664.2</v>
      </c>
      <c r="F471" s="10"/>
      <c r="G471" s="1">
        <v>753.3</v>
      </c>
      <c r="H471" s="11">
        <v>-89.099999999999909</v>
      </c>
      <c r="I471" s="12">
        <v>-0.118279569892473</v>
      </c>
    </row>
    <row r="472" spans="1:9" x14ac:dyDescent="0.25">
      <c r="A472" s="7">
        <v>625600</v>
      </c>
      <c r="B472" s="8" t="s">
        <v>123</v>
      </c>
      <c r="C472" s="20"/>
      <c r="D472" s="20"/>
      <c r="E472" s="1">
        <v>215047.62</v>
      </c>
      <c r="F472" s="10"/>
      <c r="G472" s="1">
        <v>225483.47</v>
      </c>
      <c r="H472" s="11">
        <v>-10435.850000000006</v>
      </c>
      <c r="I472" s="12">
        <v>-4.6282106621829112E-2</v>
      </c>
    </row>
    <row r="473" spans="1:9" x14ac:dyDescent="0.25">
      <c r="A473" s="7">
        <v>625700</v>
      </c>
      <c r="B473" s="8" t="s">
        <v>122</v>
      </c>
      <c r="C473" s="20"/>
      <c r="D473" s="20"/>
      <c r="E473" s="1">
        <v>39815.269999999997</v>
      </c>
      <c r="F473" s="10"/>
      <c r="G473" s="1">
        <v>32028.46</v>
      </c>
      <c r="H473" s="11">
        <v>7786.8099999999977</v>
      </c>
      <c r="I473" s="12">
        <v>0.24312158623923841</v>
      </c>
    </row>
    <row r="474" spans="1:9" x14ac:dyDescent="0.25">
      <c r="A474" s="7">
        <v>625760</v>
      </c>
      <c r="B474" s="8" t="s">
        <v>121</v>
      </c>
      <c r="C474" s="20"/>
      <c r="D474" s="20"/>
      <c r="E474" s="1">
        <v>78038.289999999994</v>
      </c>
      <c r="F474" s="10"/>
      <c r="G474" s="1">
        <v>21899.26</v>
      </c>
      <c r="H474" s="11">
        <v>56139.03</v>
      </c>
      <c r="I474" s="12">
        <v>2.5635126483725936</v>
      </c>
    </row>
    <row r="475" spans="1:9" x14ac:dyDescent="0.25">
      <c r="A475" s="7">
        <v>625770</v>
      </c>
      <c r="B475" s="8" t="s">
        <v>120</v>
      </c>
      <c r="C475" s="20"/>
      <c r="D475" s="20"/>
      <c r="E475" s="1">
        <v>9811.18</v>
      </c>
      <c r="F475" s="10"/>
      <c r="G475" s="1">
        <v>31286.11</v>
      </c>
      <c r="H475" s="11">
        <v>-21474.93</v>
      </c>
      <c r="I475" s="12">
        <v>-0.68640460574996376</v>
      </c>
    </row>
    <row r="476" spans="1:9" ht="15.75" thickBot="1" x14ac:dyDescent="0.3">
      <c r="A476" s="13"/>
      <c r="B476" s="14" t="s">
        <v>535</v>
      </c>
      <c r="C476" s="21"/>
      <c r="D476" s="21"/>
      <c r="E476" s="16">
        <v>528789.69000000006</v>
      </c>
      <c r="F476" s="17"/>
      <c r="G476" s="16">
        <v>514106.23000000004</v>
      </c>
      <c r="H476" s="18">
        <v>14683.460000000021</v>
      </c>
      <c r="I476" s="19">
        <v>2.8561139980739038E-2</v>
      </c>
    </row>
    <row r="477" spans="1:9" ht="15.75" thickTop="1" x14ac:dyDescent="0.25">
      <c r="A477" s="7">
        <v>626001</v>
      </c>
      <c r="B477" s="8" t="s">
        <v>119</v>
      </c>
      <c r="C477" s="20"/>
      <c r="D477" s="20"/>
      <c r="E477" s="1">
        <v>40909.08</v>
      </c>
      <c r="F477" s="10"/>
      <c r="G477" s="1">
        <v>41705.07</v>
      </c>
      <c r="H477" s="11">
        <v>-795.98999999999796</v>
      </c>
      <c r="I477" s="12">
        <v>-1.908616866006934E-2</v>
      </c>
    </row>
    <row r="478" spans="1:9" x14ac:dyDescent="0.25">
      <c r="A478" s="7">
        <v>626002</v>
      </c>
      <c r="B478" s="8" t="s">
        <v>118</v>
      </c>
      <c r="C478" s="20"/>
      <c r="D478" s="20"/>
      <c r="E478" s="1">
        <v>23315.69</v>
      </c>
      <c r="F478" s="10"/>
      <c r="G478" s="1">
        <v>19148.89</v>
      </c>
      <c r="H478" s="11">
        <v>4166.7999999999993</v>
      </c>
      <c r="I478" s="12">
        <v>0.2176000802135267</v>
      </c>
    </row>
    <row r="479" spans="1:9" x14ac:dyDescent="0.25">
      <c r="A479" s="7">
        <v>626003</v>
      </c>
      <c r="B479" s="8" t="s">
        <v>117</v>
      </c>
      <c r="C479" s="20"/>
      <c r="D479" s="20"/>
      <c r="E479" s="1">
        <v>46152.91</v>
      </c>
      <c r="F479" s="10"/>
      <c r="G479" s="1">
        <v>54367.44</v>
      </c>
      <c r="H479" s="11">
        <v>-8214.5299999999988</v>
      </c>
      <c r="I479" s="12">
        <v>-0.15109282320447676</v>
      </c>
    </row>
    <row r="480" spans="1:9" ht="15.75" thickBot="1" x14ac:dyDescent="0.3">
      <c r="A480" s="13"/>
      <c r="B480" s="14" t="s">
        <v>536</v>
      </c>
      <c r="C480" s="21"/>
      <c r="D480" s="21"/>
      <c r="E480" s="16">
        <v>110377.68000000001</v>
      </c>
      <c r="F480" s="17"/>
      <c r="G480" s="16">
        <v>115221.4</v>
      </c>
      <c r="H480" s="18">
        <v>-4843.7199999999866</v>
      </c>
      <c r="I480" s="19">
        <v>-4.2038371344211983E-2</v>
      </c>
    </row>
    <row r="481" spans="1:9" ht="15.75" thickTop="1" x14ac:dyDescent="0.25">
      <c r="A481" s="7">
        <v>627800</v>
      </c>
      <c r="B481" s="8" t="s">
        <v>116</v>
      </c>
      <c r="C481" s="20"/>
      <c r="D481" s="20"/>
      <c r="E481" s="1">
        <v>52025.22</v>
      </c>
      <c r="F481" s="10"/>
      <c r="G481" s="1">
        <v>47734.73</v>
      </c>
      <c r="H481" s="11">
        <v>4290.489999999998</v>
      </c>
      <c r="I481" s="12">
        <v>8.9881937113711494E-2</v>
      </c>
    </row>
    <row r="482" spans="1:9" ht="15.75" thickBot="1" x14ac:dyDescent="0.3">
      <c r="A482" s="13"/>
      <c r="B482" s="14" t="s">
        <v>537</v>
      </c>
      <c r="C482" s="21"/>
      <c r="D482" s="21"/>
      <c r="E482" s="16">
        <v>52025.22</v>
      </c>
      <c r="F482" s="17"/>
      <c r="G482" s="16">
        <v>47734.73</v>
      </c>
      <c r="H482" s="18">
        <v>4290.489999999998</v>
      </c>
      <c r="I482" s="19">
        <v>8.9881937113711494E-2</v>
      </c>
    </row>
    <row r="483" spans="1:9" ht="15.75" thickTop="1" x14ac:dyDescent="0.25">
      <c r="A483" s="7">
        <v>618000</v>
      </c>
      <c r="B483" s="8" t="s">
        <v>150</v>
      </c>
      <c r="C483" s="20"/>
      <c r="D483" s="20"/>
      <c r="E483" s="1">
        <v>4116.09</v>
      </c>
      <c r="F483" s="10"/>
      <c r="G483" s="1">
        <v>3193.4</v>
      </c>
      <c r="H483" s="11">
        <v>922.69</v>
      </c>
      <c r="I483" s="12">
        <v>0.28893655664808671</v>
      </c>
    </row>
    <row r="484" spans="1:9" x14ac:dyDescent="0.25">
      <c r="A484" s="7">
        <v>618500</v>
      </c>
      <c r="B484" s="8" t="s">
        <v>149</v>
      </c>
      <c r="C484" s="20"/>
      <c r="D484" s="20"/>
      <c r="E484" s="1">
        <v>35569.589999999997</v>
      </c>
      <c r="F484" s="10"/>
      <c r="G484" s="1">
        <v>38100.49</v>
      </c>
      <c r="H484" s="11">
        <v>-2530.9000000000015</v>
      </c>
      <c r="I484" s="12">
        <v>-6.6426967212232749E-2</v>
      </c>
    </row>
    <row r="485" spans="1:9" x14ac:dyDescent="0.25">
      <c r="A485" s="7">
        <v>628100</v>
      </c>
      <c r="B485" s="8" t="s">
        <v>115</v>
      </c>
      <c r="C485" s="20"/>
      <c r="D485" s="20"/>
      <c r="E485" s="1">
        <v>41705.1</v>
      </c>
      <c r="F485" s="10"/>
      <c r="G485" s="1">
        <v>42264.04</v>
      </c>
      <c r="H485" s="11">
        <v>-558.94000000000233</v>
      </c>
      <c r="I485" s="12">
        <v>-1.3224954358362389E-2</v>
      </c>
    </row>
    <row r="486" spans="1:9" x14ac:dyDescent="0.25">
      <c r="A486" s="7">
        <v>628400</v>
      </c>
      <c r="B486" s="8" t="s">
        <v>114</v>
      </c>
      <c r="C486" s="20"/>
      <c r="D486" s="20"/>
      <c r="E486" s="1">
        <v>59811.65</v>
      </c>
      <c r="F486" s="10"/>
      <c r="G486" s="1">
        <v>11520.51</v>
      </c>
      <c r="H486" s="11">
        <v>48291.14</v>
      </c>
      <c r="I486" s="12">
        <v>4.1917536636832917</v>
      </c>
    </row>
    <row r="487" spans="1:9" ht="15.75" thickBot="1" x14ac:dyDescent="0.3">
      <c r="A487" s="13"/>
      <c r="B487" s="14" t="s">
        <v>538</v>
      </c>
      <c r="C487" s="21"/>
      <c r="D487" s="21"/>
      <c r="E487" s="16">
        <v>141202.43</v>
      </c>
      <c r="F487" s="17"/>
      <c r="G487" s="16">
        <v>95078.439999999988</v>
      </c>
      <c r="H487" s="18">
        <v>46123.990000000005</v>
      </c>
      <c r="I487" s="19">
        <v>0.48511513230549441</v>
      </c>
    </row>
    <row r="488" spans="1:9" ht="15.75" thickTop="1" x14ac:dyDescent="0.25">
      <c r="A488" s="13"/>
      <c r="B488" s="14" t="s">
        <v>539</v>
      </c>
      <c r="C488" s="21"/>
      <c r="D488" s="21"/>
      <c r="E488" s="22">
        <v>9353497.870000001</v>
      </c>
      <c r="F488" s="17"/>
      <c r="G488" s="22">
        <v>8444529.4200000018</v>
      </c>
      <c r="H488" s="18">
        <v>908968.44999999925</v>
      </c>
      <c r="I488" s="19">
        <v>0.10763991748873546</v>
      </c>
    </row>
    <row r="489" spans="1:9" x14ac:dyDescent="0.25">
      <c r="A489" s="13"/>
      <c r="B489" s="14"/>
      <c r="C489" s="21"/>
      <c r="D489" s="21"/>
      <c r="E489" s="22"/>
      <c r="F489" s="17"/>
      <c r="G489" s="22"/>
      <c r="H489" s="18"/>
      <c r="I489" s="19"/>
    </row>
    <row r="490" spans="1:9" x14ac:dyDescent="0.25">
      <c r="A490" s="7">
        <v>633300</v>
      </c>
      <c r="B490" s="8" t="s">
        <v>113</v>
      </c>
      <c r="C490" s="20"/>
      <c r="D490" s="20"/>
      <c r="E490" s="1">
        <v>87192.81</v>
      </c>
      <c r="F490" s="10"/>
      <c r="G490" s="1">
        <v>84731.43</v>
      </c>
      <c r="H490" s="11">
        <v>2461.3800000000047</v>
      </c>
      <c r="I490" s="12">
        <v>2.9049196974487563E-2</v>
      </c>
    </row>
    <row r="491" spans="1:9" x14ac:dyDescent="0.25">
      <c r="A491" s="7">
        <v>633400</v>
      </c>
      <c r="B491" s="8" t="s">
        <v>112</v>
      </c>
      <c r="C491" s="20"/>
      <c r="D491" s="20"/>
      <c r="E491" s="1">
        <v>32069.05</v>
      </c>
      <c r="F491" s="10"/>
      <c r="G491" s="1">
        <v>30680</v>
      </c>
      <c r="H491" s="11">
        <v>1389.0499999999993</v>
      </c>
      <c r="I491" s="12">
        <v>4.5275423728813532E-2</v>
      </c>
    </row>
    <row r="492" spans="1:9" x14ac:dyDescent="0.25">
      <c r="A492" s="7">
        <v>633500</v>
      </c>
      <c r="B492" s="8" t="s">
        <v>111</v>
      </c>
      <c r="C492" s="20"/>
      <c r="D492" s="20"/>
      <c r="E492" s="1">
        <v>47006</v>
      </c>
      <c r="F492" s="10"/>
      <c r="G492" s="1">
        <v>44971</v>
      </c>
      <c r="H492" s="11">
        <v>2035</v>
      </c>
      <c r="I492" s="12">
        <v>4.5251384225389699E-2</v>
      </c>
    </row>
    <row r="493" spans="1:9" x14ac:dyDescent="0.25">
      <c r="A493" s="7">
        <v>635110</v>
      </c>
      <c r="B493" s="8" t="s">
        <v>110</v>
      </c>
      <c r="C493" s="20"/>
      <c r="D493" s="20"/>
      <c r="E493" s="1">
        <v>305867</v>
      </c>
      <c r="F493" s="10"/>
      <c r="G493" s="1">
        <v>288782</v>
      </c>
      <c r="H493" s="11">
        <v>17085</v>
      </c>
      <c r="I493" s="12">
        <v>5.9162274657007706E-2</v>
      </c>
    </row>
    <row r="494" spans="1:9" x14ac:dyDescent="0.25">
      <c r="A494" s="7">
        <v>635120</v>
      </c>
      <c r="B494" s="8" t="s">
        <v>109</v>
      </c>
      <c r="C494" s="20"/>
      <c r="D494" s="20"/>
      <c r="E494" s="1">
        <v>102113.5</v>
      </c>
      <c r="F494" s="10"/>
      <c r="G494" s="1">
        <v>100967.5</v>
      </c>
      <c r="H494" s="11">
        <v>1146</v>
      </c>
      <c r="I494" s="12">
        <v>1.1350186941342511E-2</v>
      </c>
    </row>
    <row r="495" spans="1:9" x14ac:dyDescent="0.25">
      <c r="A495" s="7">
        <v>635140</v>
      </c>
      <c r="B495" s="8" t="s">
        <v>108</v>
      </c>
      <c r="C495" s="20"/>
      <c r="D495" s="20"/>
      <c r="E495" s="1">
        <v>12908</v>
      </c>
      <c r="F495" s="10"/>
      <c r="G495" s="1">
        <v>13806</v>
      </c>
      <c r="H495" s="11">
        <v>-898</v>
      </c>
      <c r="I495" s="12">
        <v>-6.5044183688251489E-2</v>
      </c>
    </row>
    <row r="496" spans="1:9" x14ac:dyDescent="0.25">
      <c r="A496" s="7">
        <v>635800</v>
      </c>
      <c r="B496" s="8" t="s">
        <v>107</v>
      </c>
      <c r="C496" s="20"/>
      <c r="D496" s="20"/>
      <c r="E496" s="1">
        <v>635.95000000000005</v>
      </c>
      <c r="F496" s="10"/>
      <c r="G496" s="1">
        <v>606.17999999999995</v>
      </c>
      <c r="H496" s="11">
        <v>29.770000000000095</v>
      </c>
      <c r="I496" s="12">
        <v>4.9110825167442175E-2</v>
      </c>
    </row>
    <row r="497" spans="1:9" x14ac:dyDescent="0.25">
      <c r="A497" s="7">
        <v>637100</v>
      </c>
      <c r="B497" s="8" t="s">
        <v>106</v>
      </c>
      <c r="C497" s="20"/>
      <c r="D497" s="20"/>
      <c r="E497" s="1">
        <v>30072.65</v>
      </c>
      <c r="F497" s="10"/>
      <c r="G497" s="1">
        <v>25211.09</v>
      </c>
      <c r="H497" s="11">
        <v>4861.5600000000013</v>
      </c>
      <c r="I497" s="12">
        <v>0.19283418527322704</v>
      </c>
    </row>
    <row r="498" spans="1:9" x14ac:dyDescent="0.25">
      <c r="A498" s="7">
        <v>637800</v>
      </c>
      <c r="B498" s="8" t="s">
        <v>105</v>
      </c>
      <c r="C498" s="20"/>
      <c r="D498" s="20"/>
      <c r="E498" s="1">
        <v>31792.17</v>
      </c>
      <c r="F498" s="10"/>
      <c r="G498" s="1">
        <v>30673.8</v>
      </c>
      <c r="H498" s="11">
        <v>1118.369999999999</v>
      </c>
      <c r="I498" s="12">
        <v>3.6460106018817329E-2</v>
      </c>
    </row>
    <row r="499" spans="1:9" ht="15.75" thickBot="1" x14ac:dyDescent="0.3">
      <c r="A499" s="13"/>
      <c r="B499" s="14" t="s">
        <v>540</v>
      </c>
      <c r="C499" s="21"/>
      <c r="D499" s="21"/>
      <c r="E499" s="16">
        <v>649657.13</v>
      </c>
      <c r="F499" s="17"/>
      <c r="G499" s="16">
        <v>620429</v>
      </c>
      <c r="H499" s="18">
        <v>29228.130000000005</v>
      </c>
      <c r="I499" s="19">
        <v>4.710954839312799E-2</v>
      </c>
    </row>
    <row r="500" spans="1:9" ht="15.75" thickTop="1" x14ac:dyDescent="0.25">
      <c r="A500" s="13"/>
      <c r="B500" s="14" t="s">
        <v>541</v>
      </c>
      <c r="C500" s="21"/>
      <c r="D500" s="21"/>
      <c r="E500" s="22">
        <v>649657.13</v>
      </c>
      <c r="F500" s="17"/>
      <c r="G500" s="22">
        <v>620429</v>
      </c>
      <c r="H500" s="18">
        <v>29228.130000000005</v>
      </c>
      <c r="I500" s="19">
        <v>4.710954839312799E-2</v>
      </c>
    </row>
    <row r="501" spans="1:9" x14ac:dyDescent="0.25">
      <c r="A501" s="13"/>
      <c r="B501" s="14"/>
      <c r="C501" s="21"/>
      <c r="D501" s="21"/>
      <c r="E501" s="22"/>
      <c r="F501" s="17"/>
      <c r="G501" s="22"/>
      <c r="H501" s="18"/>
      <c r="I501" s="19"/>
    </row>
    <row r="502" spans="1:9" x14ac:dyDescent="0.25">
      <c r="A502" s="7">
        <v>641100</v>
      </c>
      <c r="B502" s="8" t="s">
        <v>104</v>
      </c>
      <c r="C502" s="20"/>
      <c r="D502" s="20"/>
      <c r="E502" s="1">
        <v>6260747.9199999999</v>
      </c>
      <c r="F502" s="10"/>
      <c r="G502" s="1">
        <v>6037544.6600000001</v>
      </c>
      <c r="H502" s="11">
        <v>223203.25999999978</v>
      </c>
      <c r="I502" s="12">
        <v>3.6969210592969717E-2</v>
      </c>
    </row>
    <row r="503" spans="1:9" x14ac:dyDescent="0.25">
      <c r="A503" s="7">
        <v>641150</v>
      </c>
      <c r="B503" s="8" t="s">
        <v>103</v>
      </c>
      <c r="C503" s="20"/>
      <c r="D503" s="20"/>
      <c r="E503" s="1">
        <v>40411.53</v>
      </c>
      <c r="F503" s="10"/>
      <c r="G503" s="1">
        <v>39972.32</v>
      </c>
      <c r="H503" s="11">
        <v>439.20999999999913</v>
      </c>
      <c r="I503" s="12">
        <v>1.0987853594687501E-2</v>
      </c>
    </row>
    <row r="504" spans="1:9" x14ac:dyDescent="0.25">
      <c r="A504" s="7">
        <v>641200</v>
      </c>
      <c r="B504" s="8" t="s">
        <v>102</v>
      </c>
      <c r="C504" s="20"/>
      <c r="D504" s="20"/>
      <c r="E504" s="1">
        <v>14030</v>
      </c>
      <c r="F504" s="10"/>
      <c r="G504" s="1">
        <v>3958</v>
      </c>
      <c r="H504" s="11">
        <v>10072</v>
      </c>
      <c r="I504" s="12">
        <v>2.5447195553309752</v>
      </c>
    </row>
    <row r="505" spans="1:9" x14ac:dyDescent="0.25">
      <c r="A505" s="7">
        <v>641300</v>
      </c>
      <c r="B505" s="8" t="s">
        <v>101</v>
      </c>
      <c r="C505" s="20"/>
      <c r="D505" s="20"/>
      <c r="E505" s="1">
        <v>848575.48</v>
      </c>
      <c r="F505" s="10"/>
      <c r="G505" s="1">
        <v>800893.61</v>
      </c>
      <c r="H505" s="11">
        <v>47681.869999999995</v>
      </c>
      <c r="I505" s="12">
        <v>5.9535835227852545E-2</v>
      </c>
    </row>
    <row r="506" spans="1:9" x14ac:dyDescent="0.25">
      <c r="A506" s="7">
        <v>641310</v>
      </c>
      <c r="B506" s="8" t="s">
        <v>100</v>
      </c>
      <c r="C506" s="20"/>
      <c r="D506" s="20"/>
      <c r="E506" s="1">
        <v>16291.24</v>
      </c>
      <c r="F506" s="10"/>
      <c r="G506" s="1">
        <v>13737.61</v>
      </c>
      <c r="H506" s="11">
        <v>2553.6299999999992</v>
      </c>
      <c r="I506" s="12">
        <v>0.18588604568043487</v>
      </c>
    </row>
    <row r="507" spans="1:9" x14ac:dyDescent="0.25">
      <c r="A507" s="7">
        <v>641400</v>
      </c>
      <c r="B507" s="8" t="s">
        <v>99</v>
      </c>
      <c r="C507" s="20"/>
      <c r="D507" s="20"/>
      <c r="E507" s="1">
        <v>221871</v>
      </c>
      <c r="F507" s="10"/>
      <c r="G507" s="1">
        <v>185471</v>
      </c>
      <c r="H507" s="11">
        <v>36400</v>
      </c>
      <c r="I507" s="12">
        <v>0.19625709679680381</v>
      </c>
    </row>
    <row r="508" spans="1:9" x14ac:dyDescent="0.25">
      <c r="A508" s="7">
        <v>641406</v>
      </c>
      <c r="B508" s="8" t="s">
        <v>98</v>
      </c>
      <c r="C508" s="20"/>
      <c r="D508" s="20"/>
      <c r="E508" s="1">
        <v>38471.08</v>
      </c>
      <c r="F508" s="10"/>
      <c r="G508" s="1">
        <v>45816.43</v>
      </c>
      <c r="H508" s="11">
        <v>-7345.3499999999985</v>
      </c>
      <c r="I508" s="12">
        <v>-0.16032130831668898</v>
      </c>
    </row>
    <row r="509" spans="1:9" ht="15.75" thickBot="1" x14ac:dyDescent="0.3">
      <c r="A509" s="13"/>
      <c r="B509" s="14" t="s">
        <v>542</v>
      </c>
      <c r="C509" s="21"/>
      <c r="D509" s="21"/>
      <c r="E509" s="16">
        <v>7440398.25</v>
      </c>
      <c r="F509" s="17"/>
      <c r="G509" s="16">
        <v>7127393.6300000008</v>
      </c>
      <c r="H509" s="18">
        <v>313004.61999999918</v>
      </c>
      <c r="I509" s="19">
        <v>4.3915719581212348E-2</v>
      </c>
    </row>
    <row r="510" spans="1:9" ht="15.75" thickTop="1" x14ac:dyDescent="0.25">
      <c r="A510" s="7">
        <v>645100</v>
      </c>
      <c r="B510" s="8" t="s">
        <v>97</v>
      </c>
      <c r="C510" s="20"/>
      <c r="D510" s="20"/>
      <c r="E510" s="1">
        <v>2139653.62</v>
      </c>
      <c r="F510" s="10"/>
      <c r="G510" s="1">
        <v>2007869.67</v>
      </c>
      <c r="H510" s="11">
        <v>131783.95000000019</v>
      </c>
      <c r="I510" s="12">
        <v>6.5633717152568063E-2</v>
      </c>
    </row>
    <row r="511" spans="1:9" x14ac:dyDescent="0.25">
      <c r="A511" s="7">
        <v>645105</v>
      </c>
      <c r="B511" s="8" t="s">
        <v>96</v>
      </c>
      <c r="C511" s="20"/>
      <c r="D511" s="20"/>
      <c r="E511" s="1">
        <v>17907.04</v>
      </c>
      <c r="F511" s="10"/>
      <c r="G511" s="1">
        <v>17983.2</v>
      </c>
      <c r="H511" s="11">
        <v>-76.159999999999854</v>
      </c>
      <c r="I511" s="12">
        <v>-4.235063837359305E-3</v>
      </c>
    </row>
    <row r="512" spans="1:9" x14ac:dyDescent="0.25">
      <c r="A512" s="7">
        <v>645210</v>
      </c>
      <c r="B512" s="8" t="s">
        <v>95</v>
      </c>
      <c r="C512" s="20"/>
      <c r="D512" s="20"/>
      <c r="E512" s="1">
        <v>189953.99</v>
      </c>
      <c r="F512" s="10"/>
      <c r="G512" s="1">
        <v>128276.63</v>
      </c>
      <c r="H512" s="11">
        <v>61677.359999999986</v>
      </c>
      <c r="I512" s="12">
        <v>0.48081525060332492</v>
      </c>
    </row>
    <row r="513" spans="1:9" x14ac:dyDescent="0.25">
      <c r="A513" s="7">
        <v>645220</v>
      </c>
      <c r="B513" s="8" t="s">
        <v>94</v>
      </c>
      <c r="C513" s="20"/>
      <c r="D513" s="20"/>
      <c r="E513" s="1">
        <v>84869.31</v>
      </c>
      <c r="F513" s="10"/>
      <c r="G513" s="1">
        <v>82777</v>
      </c>
      <c r="H513" s="11">
        <v>2092.3099999999977</v>
      </c>
      <c r="I513" s="12">
        <v>2.5276465684912448E-2</v>
      </c>
    </row>
    <row r="514" spans="1:9" x14ac:dyDescent="0.25">
      <c r="A514" s="7">
        <v>645300</v>
      </c>
      <c r="B514" s="8" t="s">
        <v>93</v>
      </c>
      <c r="C514" s="20"/>
      <c r="D514" s="20"/>
      <c r="E514" s="1">
        <v>532285.62</v>
      </c>
      <c r="F514" s="10"/>
      <c r="G514" s="1">
        <v>508704.42</v>
      </c>
      <c r="H514" s="11">
        <v>23581.200000000012</v>
      </c>
      <c r="I514" s="12">
        <v>4.6355406151179133E-2</v>
      </c>
    </row>
    <row r="515" spans="1:9" x14ac:dyDescent="0.25">
      <c r="A515" s="7">
        <v>645500</v>
      </c>
      <c r="B515" s="8" t="s">
        <v>92</v>
      </c>
      <c r="C515" s="20"/>
      <c r="D515" s="20"/>
      <c r="E515" s="1">
        <v>5612</v>
      </c>
      <c r="F515" s="10"/>
      <c r="G515" s="1">
        <v>1583.2</v>
      </c>
      <c r="H515" s="11">
        <v>4028.8</v>
      </c>
      <c r="I515" s="12">
        <v>2.5447195553309752</v>
      </c>
    </row>
    <row r="516" spans="1:9" x14ac:dyDescent="0.25">
      <c r="A516" s="7">
        <v>645510</v>
      </c>
      <c r="B516" s="8" t="s">
        <v>91</v>
      </c>
      <c r="C516" s="20"/>
      <c r="D516" s="20"/>
      <c r="E516" s="1">
        <v>1189.22</v>
      </c>
      <c r="F516" s="10"/>
      <c r="G516" s="1">
        <v>5230.8999999999996</v>
      </c>
      <c r="H516" s="11">
        <v>-4041.6799999999994</v>
      </c>
      <c r="I516" s="12">
        <v>-0.77265480127702679</v>
      </c>
    </row>
    <row r="517" spans="1:9" x14ac:dyDescent="0.25">
      <c r="A517" s="7">
        <v>645900</v>
      </c>
      <c r="B517" s="8" t="s">
        <v>89</v>
      </c>
      <c r="C517" s="20"/>
      <c r="D517" s="20"/>
      <c r="E517" s="1">
        <v>-261798</v>
      </c>
      <c r="F517" s="10"/>
      <c r="G517" s="1">
        <v>-279226</v>
      </c>
      <c r="H517" s="11">
        <v>17428</v>
      </c>
      <c r="I517" s="12">
        <v>-6.2415391116873067E-2</v>
      </c>
    </row>
    <row r="518" spans="1:9" x14ac:dyDescent="0.25">
      <c r="A518" s="7">
        <v>647200</v>
      </c>
      <c r="B518" s="8" t="s">
        <v>88</v>
      </c>
      <c r="C518" s="20"/>
      <c r="D518" s="20"/>
      <c r="E518" s="1">
        <v>32069.53</v>
      </c>
      <c r="F518" s="10"/>
      <c r="G518" s="1">
        <v>30832.69</v>
      </c>
      <c r="H518" s="11">
        <v>1236.8400000000001</v>
      </c>
      <c r="I518" s="12">
        <v>4.0114566714743352E-2</v>
      </c>
    </row>
    <row r="519" spans="1:9" x14ac:dyDescent="0.25">
      <c r="A519" s="7">
        <v>647210</v>
      </c>
      <c r="B519" s="8" t="s">
        <v>87</v>
      </c>
      <c r="C519" s="20"/>
      <c r="D519" s="20"/>
      <c r="E519" s="1">
        <v>15879.48</v>
      </c>
      <c r="F519" s="10"/>
      <c r="G519" s="1">
        <v>16488.18</v>
      </c>
      <c r="H519" s="11">
        <v>-608.70000000000073</v>
      </c>
      <c r="I519" s="12">
        <v>-3.6917355341826733E-2</v>
      </c>
    </row>
    <row r="520" spans="1:9" x14ac:dyDescent="0.25">
      <c r="A520" s="7">
        <v>647230</v>
      </c>
      <c r="B520" s="8" t="s">
        <v>86</v>
      </c>
      <c r="C520" s="20"/>
      <c r="D520" s="20"/>
      <c r="E520" s="1">
        <v>48438.38</v>
      </c>
      <c r="F520" s="10"/>
      <c r="G520" s="1">
        <v>41773.68</v>
      </c>
      <c r="H520" s="11">
        <v>6664.6999999999971</v>
      </c>
      <c r="I520" s="12">
        <v>0.15954304241330897</v>
      </c>
    </row>
    <row r="521" spans="1:9" x14ac:dyDescent="0.25">
      <c r="A521" s="7">
        <v>647500</v>
      </c>
      <c r="B521" s="8" t="s">
        <v>85</v>
      </c>
      <c r="C521" s="20"/>
      <c r="D521" s="20"/>
      <c r="E521" s="1">
        <v>18839.150000000001</v>
      </c>
      <c r="F521" s="10"/>
      <c r="G521" s="1">
        <v>17694.38</v>
      </c>
      <c r="H521" s="11">
        <v>1144.7700000000004</v>
      </c>
      <c r="I521" s="12">
        <v>6.4696813338472464E-2</v>
      </c>
    </row>
    <row r="522" spans="1:9" x14ac:dyDescent="0.25">
      <c r="A522" s="7">
        <v>648000</v>
      </c>
      <c r="B522" s="8" t="s">
        <v>84</v>
      </c>
      <c r="C522" s="20"/>
      <c r="D522" s="20"/>
      <c r="E522" s="1">
        <v>22702.880000000001</v>
      </c>
      <c r="F522" s="10"/>
      <c r="G522" s="1">
        <v>12075.6</v>
      </c>
      <c r="H522" s="11">
        <v>10627.28</v>
      </c>
      <c r="I522" s="12">
        <v>0.88006227433833517</v>
      </c>
    </row>
    <row r="523" spans="1:9" x14ac:dyDescent="0.25">
      <c r="A523" s="7">
        <v>648100</v>
      </c>
      <c r="B523" s="8" t="s">
        <v>83</v>
      </c>
      <c r="C523" s="20"/>
      <c r="D523" s="20"/>
      <c r="E523" s="1">
        <v>450</v>
      </c>
      <c r="F523" s="10"/>
      <c r="G523" s="1">
        <v>7762</v>
      </c>
      <c r="H523" s="11">
        <v>-7312</v>
      </c>
      <c r="I523" s="12">
        <v>-0.94202525122391134</v>
      </c>
    </row>
    <row r="524" spans="1:9" x14ac:dyDescent="0.25">
      <c r="A524" s="7">
        <v>645520</v>
      </c>
      <c r="B524" s="8" t="s">
        <v>90</v>
      </c>
      <c r="C524" s="20"/>
      <c r="D524" s="20"/>
      <c r="E524" s="1">
        <v>0</v>
      </c>
      <c r="F524" s="10"/>
      <c r="G524" s="1">
        <v>37094</v>
      </c>
      <c r="H524" s="11">
        <v>-37094</v>
      </c>
      <c r="I524" s="12">
        <v>-1</v>
      </c>
    </row>
    <row r="525" spans="1:9" ht="15.75" thickBot="1" x14ac:dyDescent="0.3">
      <c r="A525" s="13"/>
      <c r="B525" s="14" t="s">
        <v>543</v>
      </c>
      <c r="C525" s="21"/>
      <c r="D525" s="21"/>
      <c r="E525" s="16">
        <v>2848052.22</v>
      </c>
      <c r="F525" s="17"/>
      <c r="G525" s="16">
        <v>2636919.5500000003</v>
      </c>
      <c r="H525" s="18">
        <v>211132.66999999993</v>
      </c>
      <c r="I525" s="19">
        <v>8.0067922436238115E-2</v>
      </c>
    </row>
    <row r="526" spans="1:9" ht="15.75" thickTop="1" x14ac:dyDescent="0.25">
      <c r="A526" s="13"/>
      <c r="B526" s="14" t="s">
        <v>544</v>
      </c>
      <c r="C526" s="21"/>
      <c r="D526" s="21"/>
      <c r="E526" s="22">
        <v>10288450.470000001</v>
      </c>
      <c r="F526" s="17"/>
      <c r="G526" s="22">
        <v>9764313.1800000016</v>
      </c>
      <c r="H526" s="18">
        <v>524137.28999999911</v>
      </c>
      <c r="I526" s="19">
        <v>5.3678869198253126E-2</v>
      </c>
    </row>
    <row r="527" spans="1:9" x14ac:dyDescent="0.25">
      <c r="A527" s="13"/>
      <c r="B527" s="14"/>
      <c r="C527" s="21"/>
      <c r="D527" s="21"/>
      <c r="E527" s="22"/>
      <c r="F527" s="17"/>
      <c r="G527" s="22"/>
      <c r="H527" s="18"/>
      <c r="I527" s="19"/>
    </row>
    <row r="528" spans="1:9" x14ac:dyDescent="0.25">
      <c r="A528" s="7">
        <v>681110</v>
      </c>
      <c r="B528" s="8" t="s">
        <v>64</v>
      </c>
      <c r="C528" s="20"/>
      <c r="D528" s="20"/>
      <c r="E528" s="1">
        <v>123201.21</v>
      </c>
      <c r="F528" s="10"/>
      <c r="G528" s="1">
        <v>26415.99</v>
      </c>
      <c r="H528" s="11">
        <v>96785.22</v>
      </c>
      <c r="I528" s="12">
        <v>3.663887668037427</v>
      </c>
    </row>
    <row r="529" spans="1:9" x14ac:dyDescent="0.25">
      <c r="A529" s="7">
        <v>681120</v>
      </c>
      <c r="B529" s="8" t="s">
        <v>63</v>
      </c>
      <c r="C529" s="20"/>
      <c r="D529" s="20"/>
      <c r="E529" s="1">
        <v>1325028.76</v>
      </c>
      <c r="F529" s="10"/>
      <c r="G529" s="1">
        <v>1206659.1399999999</v>
      </c>
      <c r="H529" s="11">
        <v>118369.62000000011</v>
      </c>
      <c r="I529" s="12">
        <v>9.8096982052446158E-2</v>
      </c>
    </row>
    <row r="530" spans="1:9" ht="15.75" thickBot="1" x14ac:dyDescent="0.3">
      <c r="A530" s="13"/>
      <c r="B530" s="14" t="s">
        <v>545</v>
      </c>
      <c r="C530" s="21"/>
      <c r="D530" s="21"/>
      <c r="E530" s="16">
        <v>1448229.97</v>
      </c>
      <c r="F530" s="17"/>
      <c r="G530" s="16">
        <v>1233075.1299999999</v>
      </c>
      <c r="H530" s="18">
        <v>215154.84000000008</v>
      </c>
      <c r="I530" s="19">
        <v>0.17448639970542598</v>
      </c>
    </row>
    <row r="531" spans="1:9" ht="15.75" thickTop="1" x14ac:dyDescent="0.25">
      <c r="A531" s="7">
        <v>681730</v>
      </c>
      <c r="B531" s="8" t="s">
        <v>62</v>
      </c>
      <c r="C531" s="20"/>
      <c r="D531" s="20"/>
      <c r="E531" s="1">
        <v>2043322</v>
      </c>
      <c r="F531" s="10"/>
      <c r="G531" s="1">
        <v>2016540</v>
      </c>
      <c r="H531" s="11">
        <v>26782</v>
      </c>
      <c r="I531" s="12">
        <v>1.3281164767373819E-2</v>
      </c>
    </row>
    <row r="532" spans="1:9" x14ac:dyDescent="0.25">
      <c r="A532" s="7">
        <v>681740</v>
      </c>
      <c r="B532" s="8" t="s">
        <v>62</v>
      </c>
      <c r="C532" s="20"/>
      <c r="D532" s="20"/>
      <c r="E532" s="1">
        <v>40585.5</v>
      </c>
      <c r="F532" s="10"/>
      <c r="G532" s="1">
        <v>3865.37</v>
      </c>
      <c r="H532" s="11">
        <v>36720.129999999997</v>
      </c>
      <c r="I532" s="12">
        <v>9.4997710439104139</v>
      </c>
    </row>
    <row r="533" spans="1:9" ht="15.75" thickBot="1" x14ac:dyDescent="0.3">
      <c r="A533" s="13"/>
      <c r="B533" s="14" t="s">
        <v>546</v>
      </c>
      <c r="C533" s="21"/>
      <c r="D533" s="21"/>
      <c r="E533" s="16">
        <v>2083907.5</v>
      </c>
      <c r="F533" s="17"/>
      <c r="G533" s="16">
        <v>2020405.37</v>
      </c>
      <c r="H533" s="18">
        <v>63502.129999999888</v>
      </c>
      <c r="I533" s="19">
        <v>3.1430390625025853E-2</v>
      </c>
    </row>
    <row r="534" spans="1:9" ht="15.75" thickTop="1" x14ac:dyDescent="0.25">
      <c r="A534" s="7">
        <v>651100</v>
      </c>
      <c r="B534" s="8" t="s">
        <v>82</v>
      </c>
      <c r="C534" s="20"/>
      <c r="D534" s="20"/>
      <c r="E534" s="1">
        <v>232765.97</v>
      </c>
      <c r="F534" s="10"/>
      <c r="G534" s="1">
        <v>209443.53</v>
      </c>
      <c r="H534" s="11">
        <v>23322.440000000002</v>
      </c>
      <c r="I534" s="12">
        <v>0.11135431111192598</v>
      </c>
    </row>
    <row r="535" spans="1:9" x14ac:dyDescent="0.25">
      <c r="A535" s="7">
        <v>658000</v>
      </c>
      <c r="B535" s="8" t="s">
        <v>81</v>
      </c>
      <c r="C535" s="20"/>
      <c r="D535" s="20"/>
      <c r="E535" s="1">
        <v>265.16000000000003</v>
      </c>
      <c r="F535" s="10"/>
      <c r="G535" s="1">
        <v>76.03</v>
      </c>
      <c r="H535" s="11">
        <v>189.13000000000002</v>
      </c>
      <c r="I535" s="12">
        <v>2.4875706957779826</v>
      </c>
    </row>
    <row r="536" spans="1:9" ht="15.75" thickBot="1" x14ac:dyDescent="0.3">
      <c r="A536" s="13"/>
      <c r="B536" s="14" t="s">
        <v>547</v>
      </c>
      <c r="C536" s="21"/>
      <c r="D536" s="21"/>
      <c r="E536" s="16">
        <v>233031.13</v>
      </c>
      <c r="F536" s="17"/>
      <c r="G536" s="16">
        <v>209519.56</v>
      </c>
      <c r="H536" s="18">
        <v>23511.570000000007</v>
      </c>
      <c r="I536" s="19">
        <v>0.1122165873200574</v>
      </c>
    </row>
    <row r="537" spans="1:9" ht="15.75" thickTop="1" x14ac:dyDescent="0.25">
      <c r="A537" s="13"/>
      <c r="B537" s="14" t="s">
        <v>548</v>
      </c>
      <c r="C537" s="21"/>
      <c r="D537" s="21"/>
      <c r="E537" s="22">
        <v>3765168.5999999996</v>
      </c>
      <c r="F537" s="17"/>
      <c r="G537" s="22">
        <v>3463000.06</v>
      </c>
      <c r="H537" s="18">
        <v>302168.53999999957</v>
      </c>
      <c r="I537" s="19">
        <v>8.7256290720364463E-2</v>
      </c>
    </row>
    <row r="538" spans="1:9" x14ac:dyDescent="0.25">
      <c r="A538" s="13"/>
      <c r="B538" s="14"/>
      <c r="C538" s="21"/>
      <c r="D538" s="21"/>
      <c r="E538" s="22"/>
      <c r="F538" s="17"/>
      <c r="G538" s="22"/>
      <c r="H538" s="18"/>
      <c r="I538" s="19"/>
    </row>
    <row r="539" spans="1:9" x14ac:dyDescent="0.25">
      <c r="A539" s="7">
        <v>762600</v>
      </c>
      <c r="B539" s="8" t="s">
        <v>19</v>
      </c>
      <c r="C539" s="20"/>
      <c r="D539" s="20"/>
      <c r="E539" s="1">
        <v>-12575.38</v>
      </c>
      <c r="F539" s="10"/>
      <c r="G539" s="1">
        <v>-22061.59</v>
      </c>
      <c r="H539" s="11">
        <v>9486.2100000000009</v>
      </c>
      <c r="I539" s="12">
        <v>-0.42998759382256679</v>
      </c>
    </row>
    <row r="540" spans="1:9" x14ac:dyDescent="0.25">
      <c r="A540" s="7">
        <v>765000</v>
      </c>
      <c r="B540" s="8" t="s">
        <v>18</v>
      </c>
      <c r="C540" s="20"/>
      <c r="D540" s="20"/>
      <c r="E540" s="1">
        <v>-158111.79</v>
      </c>
      <c r="F540" s="10"/>
      <c r="G540" s="1">
        <v>-140270.64000000001</v>
      </c>
      <c r="H540" s="11">
        <v>-17841.149999999994</v>
      </c>
      <c r="I540" s="12">
        <v>0.12719090751992002</v>
      </c>
    </row>
    <row r="541" spans="1:9" ht="15.75" thickBot="1" x14ac:dyDescent="0.3">
      <c r="A541" s="13"/>
      <c r="B541" s="14" t="s">
        <v>549</v>
      </c>
      <c r="C541" s="21"/>
      <c r="D541" s="21"/>
      <c r="E541" s="16">
        <v>-170687.17</v>
      </c>
      <c r="F541" s="17"/>
      <c r="G541" s="16">
        <v>-162332.23000000001</v>
      </c>
      <c r="H541" s="18">
        <v>-8354.9400000000023</v>
      </c>
      <c r="I541" s="19">
        <v>5.1468152689087075E-2</v>
      </c>
    </row>
    <row r="542" spans="1:9" ht="15.75" thickTop="1" x14ac:dyDescent="0.25">
      <c r="A542" s="7">
        <v>768000</v>
      </c>
      <c r="B542" s="8" t="s">
        <v>16</v>
      </c>
      <c r="C542" s="20"/>
      <c r="D542" s="20"/>
      <c r="E542" s="1">
        <v>-429.08</v>
      </c>
      <c r="F542" s="10"/>
      <c r="G542" s="1">
        <v>-2233.87</v>
      </c>
      <c r="H542" s="11">
        <v>1804.79</v>
      </c>
      <c r="I542" s="12">
        <v>-0.80792078321477978</v>
      </c>
    </row>
    <row r="543" spans="1:9" ht="15.75" thickBot="1" x14ac:dyDescent="0.3">
      <c r="A543" s="13"/>
      <c r="B543" s="14" t="s">
        <v>550</v>
      </c>
      <c r="C543" s="21"/>
      <c r="D543" s="21"/>
      <c r="E543" s="16">
        <v>-429.08</v>
      </c>
      <c r="F543" s="17"/>
      <c r="G543" s="16">
        <v>-2233.87</v>
      </c>
      <c r="H543" s="18">
        <v>1804.79</v>
      </c>
      <c r="I543" s="19">
        <v>-0.80792078321477978</v>
      </c>
    </row>
    <row r="544" spans="1:9" ht="15.75" thickTop="1" x14ac:dyDescent="0.25">
      <c r="A544" s="7">
        <v>766000</v>
      </c>
      <c r="B544" s="8" t="s">
        <v>17</v>
      </c>
      <c r="C544" s="20"/>
      <c r="D544" s="20"/>
      <c r="E544" s="1">
        <v>-8937.2000000000007</v>
      </c>
      <c r="F544" s="10"/>
      <c r="G544" s="1">
        <v>-9257.89</v>
      </c>
      <c r="H544" s="11">
        <v>320.68999999999869</v>
      </c>
      <c r="I544" s="12">
        <v>-3.4639642510334287E-2</v>
      </c>
    </row>
    <row r="545" spans="1:9" ht="15.75" thickBot="1" x14ac:dyDescent="0.3">
      <c r="A545" s="13"/>
      <c r="B545" s="14" t="s">
        <v>551</v>
      </c>
      <c r="C545" s="21"/>
      <c r="D545" s="21"/>
      <c r="E545" s="16">
        <v>-8937.2000000000007</v>
      </c>
      <c r="F545" s="17"/>
      <c r="G545" s="16">
        <v>-9257.89</v>
      </c>
      <c r="H545" s="18">
        <v>320.68999999999869</v>
      </c>
      <c r="I545" s="19">
        <v>-3.4639642510334287E-2</v>
      </c>
    </row>
    <row r="546" spans="1:9" ht="15.75" thickTop="1" x14ac:dyDescent="0.25">
      <c r="A546" s="7">
        <v>661100</v>
      </c>
      <c r="B546" s="8" t="s">
        <v>80</v>
      </c>
      <c r="C546" s="20"/>
      <c r="D546" s="20"/>
      <c r="E546" s="1">
        <v>37524.120000000003</v>
      </c>
      <c r="F546" s="10"/>
      <c r="G546" s="1">
        <v>48558.84</v>
      </c>
      <c r="H546" s="11">
        <v>-11034.719999999994</v>
      </c>
      <c r="I546" s="12">
        <v>-0.22724430814245139</v>
      </c>
    </row>
    <row r="547" spans="1:9" x14ac:dyDescent="0.25">
      <c r="A547" s="7">
        <v>661500</v>
      </c>
      <c r="B547" s="8" t="s">
        <v>78</v>
      </c>
      <c r="C547" s="20"/>
      <c r="D547" s="20"/>
      <c r="E547" s="1">
        <v>43356.18</v>
      </c>
      <c r="F547" s="10"/>
      <c r="G547" s="1">
        <v>47884.7</v>
      </c>
      <c r="H547" s="11">
        <v>-4528.5199999999968</v>
      </c>
      <c r="I547" s="12">
        <v>-9.4571334894026637E-2</v>
      </c>
    </row>
    <row r="548" spans="1:9" x14ac:dyDescent="0.25">
      <c r="A548" s="7">
        <v>661510</v>
      </c>
      <c r="B548" s="8" t="s">
        <v>77</v>
      </c>
      <c r="C548" s="20"/>
      <c r="D548" s="20"/>
      <c r="E548" s="1">
        <v>11947.01</v>
      </c>
      <c r="F548" s="10"/>
      <c r="G548" s="1">
        <v>856.47</v>
      </c>
      <c r="H548" s="11">
        <v>11090.54</v>
      </c>
      <c r="I548" s="12">
        <v>12.949128399126648</v>
      </c>
    </row>
    <row r="549" spans="1:9" x14ac:dyDescent="0.25">
      <c r="A549" s="7">
        <v>665000</v>
      </c>
      <c r="B549" s="8" t="s">
        <v>76</v>
      </c>
      <c r="C549" s="20"/>
      <c r="D549" s="20"/>
      <c r="E549" s="1">
        <v>21278.49</v>
      </c>
      <c r="F549" s="10"/>
      <c r="G549" s="1">
        <v>20020.509999999998</v>
      </c>
      <c r="H549" s="11">
        <v>1257.9800000000032</v>
      </c>
      <c r="I549" s="12">
        <v>6.2834563155484219E-2</v>
      </c>
    </row>
    <row r="550" spans="1:9" x14ac:dyDescent="0.25">
      <c r="A550" s="7">
        <v>668100</v>
      </c>
      <c r="B550" s="8" t="s">
        <v>73</v>
      </c>
      <c r="C550" s="20"/>
      <c r="D550" s="20"/>
      <c r="E550" s="1">
        <v>48168.45</v>
      </c>
      <c r="F550" s="10"/>
      <c r="G550" s="1">
        <v>35648.28</v>
      </c>
      <c r="H550" s="11">
        <v>12520.169999999998</v>
      </c>
      <c r="I550" s="12">
        <v>0.35121385940640049</v>
      </c>
    </row>
    <row r="551" spans="1:9" x14ac:dyDescent="0.25">
      <c r="A551" s="7">
        <v>661170</v>
      </c>
      <c r="B551" s="8" t="s">
        <v>79</v>
      </c>
      <c r="C551" s="20"/>
      <c r="D551" s="20"/>
      <c r="E551" s="1">
        <v>0</v>
      </c>
      <c r="F551" s="10"/>
      <c r="G551" s="1">
        <v>69.180000000000007</v>
      </c>
      <c r="H551" s="11">
        <v>-69.180000000000007</v>
      </c>
      <c r="I551" s="12">
        <v>-1</v>
      </c>
    </row>
    <row r="552" spans="1:9" x14ac:dyDescent="0.25">
      <c r="A552" s="7">
        <v>668000</v>
      </c>
      <c r="B552" s="8" t="s">
        <v>74</v>
      </c>
      <c r="C552" s="20"/>
      <c r="D552" s="20"/>
      <c r="E552" s="1">
        <v>0</v>
      </c>
      <c r="F552" s="10"/>
      <c r="G552" s="1">
        <v>3736.88</v>
      </c>
      <c r="H552" s="11">
        <v>-3736.88</v>
      </c>
      <c r="I552" s="12">
        <v>-1</v>
      </c>
    </row>
    <row r="553" spans="1:9" x14ac:dyDescent="0.25">
      <c r="A553" s="7">
        <v>661600</v>
      </c>
      <c r="B553" s="8" t="s">
        <v>552</v>
      </c>
      <c r="C553" s="20"/>
      <c r="D553" s="20"/>
      <c r="E553" s="1">
        <v>0</v>
      </c>
      <c r="F553" s="10"/>
      <c r="G553" s="1">
        <v>0</v>
      </c>
      <c r="H553" s="11">
        <v>0</v>
      </c>
      <c r="I553" s="12" t="s">
        <v>567</v>
      </c>
    </row>
    <row r="554" spans="1:9" ht="15.75" thickBot="1" x14ac:dyDescent="0.3">
      <c r="A554" s="13"/>
      <c r="B554" s="14" t="s">
        <v>553</v>
      </c>
      <c r="C554" s="21"/>
      <c r="D554" s="21"/>
      <c r="E554" s="16">
        <v>162274.25</v>
      </c>
      <c r="F554" s="17"/>
      <c r="G554" s="16">
        <v>156774.85999999999</v>
      </c>
      <c r="H554" s="18">
        <v>5499.390000000014</v>
      </c>
      <c r="I554" s="19">
        <v>3.5078264461534295E-2</v>
      </c>
    </row>
    <row r="555" spans="1:9" ht="15.75" thickTop="1" x14ac:dyDescent="0.25">
      <c r="A555" s="7">
        <v>666000</v>
      </c>
      <c r="B555" s="8" t="s">
        <v>75</v>
      </c>
      <c r="C555" s="20"/>
      <c r="D555" s="20"/>
      <c r="E555" s="1">
        <v>140812.74</v>
      </c>
      <c r="F555" s="10"/>
      <c r="G555" s="1">
        <v>121914.39</v>
      </c>
      <c r="H555" s="11">
        <v>18898.349999999991</v>
      </c>
      <c r="I555" s="12">
        <v>0.15501328432189171</v>
      </c>
    </row>
    <row r="556" spans="1:9" ht="15.75" thickBot="1" x14ac:dyDescent="0.3">
      <c r="A556" s="13"/>
      <c r="B556" s="14" t="s">
        <v>554</v>
      </c>
      <c r="C556" s="21"/>
      <c r="D556" s="21"/>
      <c r="E556" s="16">
        <v>140812.74</v>
      </c>
      <c r="F556" s="17"/>
      <c r="G556" s="16">
        <v>121914.39</v>
      </c>
      <c r="H556" s="18">
        <v>18898.349999999991</v>
      </c>
      <c r="I556" s="19">
        <v>0.15501328432189171</v>
      </c>
    </row>
    <row r="557" spans="1:9" ht="15.75" thickTop="1" x14ac:dyDescent="0.25">
      <c r="A557" s="13"/>
      <c r="B557" s="14" t="s">
        <v>555</v>
      </c>
      <c r="C557" s="21"/>
      <c r="D557" s="21"/>
      <c r="E557" s="22">
        <v>123033.53999999998</v>
      </c>
      <c r="F557" s="17"/>
      <c r="G557" s="22">
        <v>104865.26</v>
      </c>
      <c r="H557" s="18">
        <v>18168.279999999984</v>
      </c>
      <c r="I557" s="19">
        <v>0.17325356366827285</v>
      </c>
    </row>
    <row r="558" spans="1:9" x14ac:dyDescent="0.25">
      <c r="A558" s="13"/>
      <c r="B558" s="14"/>
      <c r="C558" s="21"/>
      <c r="D558" s="21"/>
      <c r="E558" s="22"/>
      <c r="F558" s="17"/>
      <c r="G558" s="22"/>
      <c r="H558" s="18"/>
      <c r="I558" s="19"/>
    </row>
    <row r="559" spans="1:9" x14ac:dyDescent="0.25">
      <c r="A559" s="7">
        <v>772800</v>
      </c>
      <c r="B559" s="8" t="s">
        <v>15</v>
      </c>
      <c r="C559" s="20"/>
      <c r="D559" s="20"/>
      <c r="E559" s="1">
        <v>-74276.429999999993</v>
      </c>
      <c r="F559" s="10"/>
      <c r="G559" s="1">
        <v>-96506.27</v>
      </c>
      <c r="H559" s="11">
        <v>22229.840000000011</v>
      </c>
      <c r="I559" s="12">
        <v>-0.23034606974241165</v>
      </c>
    </row>
    <row r="560" spans="1:9" x14ac:dyDescent="0.25">
      <c r="A560" s="7">
        <v>772810</v>
      </c>
      <c r="B560" s="8" t="s">
        <v>14</v>
      </c>
      <c r="C560" s="20"/>
      <c r="D560" s="20"/>
      <c r="E560" s="1">
        <v>-11492.39</v>
      </c>
      <c r="F560" s="10"/>
      <c r="G560" s="1">
        <v>-1659.97</v>
      </c>
      <c r="H560" s="11">
        <v>-9832.42</v>
      </c>
      <c r="I560" s="12">
        <v>5.9232516250293683</v>
      </c>
    </row>
    <row r="561" spans="1:9" x14ac:dyDescent="0.25">
      <c r="A561" s="7">
        <v>771100</v>
      </c>
      <c r="B561" s="8" t="s">
        <v>556</v>
      </c>
      <c r="C561" s="20"/>
      <c r="D561" s="20"/>
      <c r="E561" s="1">
        <v>0</v>
      </c>
      <c r="F561" s="10"/>
      <c r="G561" s="1">
        <v>0</v>
      </c>
      <c r="H561" s="11">
        <v>0</v>
      </c>
      <c r="I561" s="12" t="s">
        <v>567</v>
      </c>
    </row>
    <row r="562" spans="1:9" ht="15.75" thickBot="1" x14ac:dyDescent="0.3">
      <c r="A562" s="13"/>
      <c r="B562" s="14" t="s">
        <v>557</v>
      </c>
      <c r="C562" s="21"/>
      <c r="D562" s="21"/>
      <c r="E562" s="16">
        <v>-85768.819999999992</v>
      </c>
      <c r="F562" s="17"/>
      <c r="G562" s="16">
        <v>-98166.24</v>
      </c>
      <c r="H562" s="18">
        <v>12397.420000000013</v>
      </c>
      <c r="I562" s="19">
        <v>-0.12629005654082312</v>
      </c>
    </row>
    <row r="563" spans="1:9" ht="15.75" thickTop="1" x14ac:dyDescent="0.25">
      <c r="A563" s="7">
        <v>775100</v>
      </c>
      <c r="B563" s="8" t="s">
        <v>13</v>
      </c>
      <c r="C563" s="20"/>
      <c r="D563" s="20"/>
      <c r="E563" s="1">
        <v>-105566.56</v>
      </c>
      <c r="F563" s="10"/>
      <c r="G563" s="1">
        <v>0</v>
      </c>
      <c r="H563" s="11">
        <v>-105566.56</v>
      </c>
      <c r="I563" s="12" t="s">
        <v>567</v>
      </c>
    </row>
    <row r="564" spans="1:9" x14ac:dyDescent="0.25">
      <c r="A564" s="7">
        <v>775200</v>
      </c>
      <c r="B564" s="8" t="s">
        <v>11</v>
      </c>
      <c r="C564" s="20"/>
      <c r="D564" s="20"/>
      <c r="E564" s="1">
        <v>-452798.22</v>
      </c>
      <c r="F564" s="10"/>
      <c r="G564" s="1">
        <v>-500000</v>
      </c>
      <c r="H564" s="11">
        <v>47201.780000000028</v>
      </c>
      <c r="I564" s="12">
        <v>-9.4403560000000053E-2</v>
      </c>
    </row>
    <row r="565" spans="1:9" x14ac:dyDescent="0.25">
      <c r="A565" s="7">
        <v>778800</v>
      </c>
      <c r="B565" s="8" t="s">
        <v>10</v>
      </c>
      <c r="C565" s="20"/>
      <c r="D565" s="20"/>
      <c r="E565" s="1">
        <v>-1005085.94</v>
      </c>
      <c r="F565" s="10"/>
      <c r="G565" s="1">
        <v>-17528.64</v>
      </c>
      <c r="H565" s="11">
        <v>-987557.29999999993</v>
      </c>
      <c r="I565" s="12">
        <v>56.339641866111684</v>
      </c>
    </row>
    <row r="566" spans="1:9" x14ac:dyDescent="0.25">
      <c r="A566" s="7">
        <v>775110</v>
      </c>
      <c r="B566" s="8" t="s">
        <v>12</v>
      </c>
      <c r="C566" s="20"/>
      <c r="D566" s="20"/>
      <c r="E566" s="1">
        <v>0</v>
      </c>
      <c r="F566" s="10"/>
      <c r="G566" s="1">
        <v>-105563</v>
      </c>
      <c r="H566" s="11">
        <v>105563</v>
      </c>
      <c r="I566" s="12">
        <v>-1</v>
      </c>
    </row>
    <row r="567" spans="1:9" ht="15.75" thickBot="1" x14ac:dyDescent="0.3">
      <c r="A567" s="13"/>
      <c r="B567" s="14" t="s">
        <v>558</v>
      </c>
      <c r="C567" s="21"/>
      <c r="D567" s="21"/>
      <c r="E567" s="16">
        <v>-1563450.72</v>
      </c>
      <c r="F567" s="17"/>
      <c r="G567" s="16">
        <v>-623091.64</v>
      </c>
      <c r="H567" s="18">
        <v>-940359.08</v>
      </c>
      <c r="I567" s="19">
        <v>1.5091826300221263</v>
      </c>
    </row>
    <row r="568" spans="1:9" ht="15.75" thickTop="1" x14ac:dyDescent="0.25">
      <c r="A568" s="7">
        <v>787500</v>
      </c>
      <c r="B568" s="8" t="s">
        <v>6</v>
      </c>
      <c r="C568" s="20"/>
      <c r="D568" s="20"/>
      <c r="E568" s="1">
        <v>-41340</v>
      </c>
      <c r="F568" s="10"/>
      <c r="G568" s="1">
        <v>-150000</v>
      </c>
      <c r="H568" s="11">
        <v>108660</v>
      </c>
      <c r="I568" s="12">
        <v>-0.72440000000000004</v>
      </c>
    </row>
    <row r="569" spans="1:9" x14ac:dyDescent="0.25">
      <c r="A569" s="7">
        <v>787300</v>
      </c>
      <c r="B569" s="8" t="s">
        <v>7</v>
      </c>
      <c r="C569" s="20"/>
      <c r="D569" s="20"/>
      <c r="E569" s="1">
        <v>0</v>
      </c>
      <c r="F569" s="10"/>
      <c r="G569" s="1">
        <v>-13736</v>
      </c>
      <c r="H569" s="11">
        <v>13736</v>
      </c>
      <c r="I569" s="12">
        <v>-1</v>
      </c>
    </row>
    <row r="570" spans="1:9" ht="15.75" thickBot="1" x14ac:dyDescent="0.3">
      <c r="A570" s="13"/>
      <c r="B570" s="14" t="s">
        <v>559</v>
      </c>
      <c r="C570" s="21"/>
      <c r="D570" s="21"/>
      <c r="E570" s="16">
        <v>-41340</v>
      </c>
      <c r="F570" s="17"/>
      <c r="G570" s="16">
        <v>-163736</v>
      </c>
      <c r="H570" s="18">
        <v>122396</v>
      </c>
      <c r="I570" s="19">
        <v>-0.74752039869057507</v>
      </c>
    </row>
    <row r="571" spans="1:9" ht="15.75" thickTop="1" x14ac:dyDescent="0.25">
      <c r="A571" s="7">
        <v>671200</v>
      </c>
      <c r="B571" s="8" t="s">
        <v>72</v>
      </c>
      <c r="C571" s="20"/>
      <c r="D571" s="20"/>
      <c r="E571" s="1">
        <v>36.6</v>
      </c>
      <c r="F571" s="10"/>
      <c r="G571" s="1">
        <v>180.9</v>
      </c>
      <c r="H571" s="11">
        <v>-144.30000000000001</v>
      </c>
      <c r="I571" s="12">
        <v>-0.79767827529021562</v>
      </c>
    </row>
    <row r="572" spans="1:9" x14ac:dyDescent="0.25">
      <c r="A572" s="7">
        <v>671400</v>
      </c>
      <c r="B572" s="8" t="s">
        <v>71</v>
      </c>
      <c r="C572" s="20"/>
      <c r="D572" s="20"/>
      <c r="E572" s="1">
        <v>2352.2399999999998</v>
      </c>
      <c r="F572" s="10"/>
      <c r="G572" s="1">
        <v>2338.86</v>
      </c>
      <c r="H572" s="11">
        <v>13.379999999999654</v>
      </c>
      <c r="I572" s="12">
        <v>5.7207357430541601E-3</v>
      </c>
    </row>
    <row r="573" spans="1:9" x14ac:dyDescent="0.25">
      <c r="A573" s="7">
        <v>671410</v>
      </c>
      <c r="B573" s="8" t="s">
        <v>68</v>
      </c>
      <c r="C573" s="20"/>
      <c r="D573" s="20"/>
      <c r="E573" s="1">
        <v>3108.47</v>
      </c>
      <c r="F573" s="10"/>
      <c r="G573" s="1">
        <v>223.02</v>
      </c>
      <c r="H573" s="11">
        <v>2885.45</v>
      </c>
      <c r="I573" s="12">
        <v>12.93807730248408</v>
      </c>
    </row>
    <row r="574" spans="1:9" x14ac:dyDescent="0.25">
      <c r="A574" s="7">
        <v>671600</v>
      </c>
      <c r="B574" s="8" t="s">
        <v>70</v>
      </c>
      <c r="C574" s="20"/>
      <c r="D574" s="20"/>
      <c r="E574" s="1">
        <v>38304.660000000003</v>
      </c>
      <c r="F574" s="10"/>
      <c r="G574" s="1">
        <v>58508.35</v>
      </c>
      <c r="H574" s="11">
        <v>-20203.689999999995</v>
      </c>
      <c r="I574" s="12">
        <v>-0.34531293396583557</v>
      </c>
    </row>
    <row r="575" spans="1:9" x14ac:dyDescent="0.25">
      <c r="A575" s="7">
        <v>672100</v>
      </c>
      <c r="B575" s="8" t="s">
        <v>69</v>
      </c>
      <c r="C575" s="20"/>
      <c r="D575" s="20"/>
      <c r="E575" s="1">
        <v>36366.61</v>
      </c>
      <c r="F575" s="10"/>
      <c r="G575" s="1">
        <v>22292.55</v>
      </c>
      <c r="H575" s="11">
        <v>14074.060000000001</v>
      </c>
      <c r="I575" s="12">
        <v>0.63133468356020295</v>
      </c>
    </row>
    <row r="576" spans="1:9" x14ac:dyDescent="0.25">
      <c r="A576" s="7">
        <v>672110</v>
      </c>
      <c r="B576" s="8" t="s">
        <v>68</v>
      </c>
      <c r="C576" s="20"/>
      <c r="D576" s="20"/>
      <c r="E576" s="1">
        <v>5283.7</v>
      </c>
      <c r="F576" s="10"/>
      <c r="G576" s="1">
        <v>2329.52</v>
      </c>
      <c r="H576" s="11">
        <v>2954.18</v>
      </c>
      <c r="I576" s="12">
        <v>1.2681496617328891</v>
      </c>
    </row>
    <row r="577" spans="1:9" x14ac:dyDescent="0.25">
      <c r="A577" s="7">
        <v>672200</v>
      </c>
      <c r="B577" s="8" t="s">
        <v>67</v>
      </c>
      <c r="C577" s="20"/>
      <c r="D577" s="20"/>
      <c r="E577" s="1">
        <v>20485.900000000001</v>
      </c>
      <c r="F577" s="10"/>
      <c r="G577" s="1">
        <v>32336.09</v>
      </c>
      <c r="H577" s="11">
        <v>-11850.189999999999</v>
      </c>
      <c r="I577" s="12">
        <v>-0.36646947729301838</v>
      </c>
    </row>
    <row r="578" spans="1:9" ht="15.75" thickBot="1" x14ac:dyDescent="0.3">
      <c r="A578" s="13"/>
      <c r="B578" s="14" t="s">
        <v>560</v>
      </c>
      <c r="C578" s="21"/>
      <c r="D578" s="21"/>
      <c r="E578" s="16">
        <v>105938.18</v>
      </c>
      <c r="F578" s="17"/>
      <c r="G578" s="16">
        <v>118209.29</v>
      </c>
      <c r="H578" s="18">
        <v>-12271.11</v>
      </c>
      <c r="I578" s="19">
        <v>-0.10380833858320274</v>
      </c>
    </row>
    <row r="579" spans="1:9" ht="15.75" thickTop="1" x14ac:dyDescent="0.25">
      <c r="A579" s="7">
        <v>675200</v>
      </c>
      <c r="B579" s="8" t="s">
        <v>66</v>
      </c>
      <c r="C579" s="20"/>
      <c r="D579" s="20"/>
      <c r="E579" s="1">
        <v>450392.49</v>
      </c>
      <c r="F579" s="10"/>
      <c r="G579" s="1">
        <v>500000</v>
      </c>
      <c r="H579" s="11">
        <v>-49607.510000000009</v>
      </c>
      <c r="I579" s="12">
        <v>-9.9215020000000015E-2</v>
      </c>
    </row>
    <row r="580" spans="1:9" x14ac:dyDescent="0.25">
      <c r="A580" s="7">
        <v>678000</v>
      </c>
      <c r="B580" s="8" t="s">
        <v>65</v>
      </c>
      <c r="C580" s="20"/>
      <c r="D580" s="20"/>
      <c r="E580" s="1">
        <v>2752</v>
      </c>
      <c r="F580" s="10"/>
      <c r="G580" s="1">
        <v>2752</v>
      </c>
      <c r="H580" s="11">
        <v>0</v>
      </c>
      <c r="I580" s="12">
        <v>0</v>
      </c>
    </row>
    <row r="581" spans="1:9" ht="15.75" thickBot="1" x14ac:dyDescent="0.3">
      <c r="A581" s="13"/>
      <c r="B581" s="14" t="s">
        <v>561</v>
      </c>
      <c r="C581" s="21"/>
      <c r="D581" s="21"/>
      <c r="E581" s="16">
        <v>453144.49</v>
      </c>
      <c r="F581" s="17"/>
      <c r="G581" s="16">
        <v>502752</v>
      </c>
      <c r="H581" s="18">
        <v>-49607.510000000009</v>
      </c>
      <c r="I581" s="19">
        <v>-9.8671929698937066E-2</v>
      </c>
    </row>
    <row r="582" spans="1:9" ht="15.75" thickTop="1" x14ac:dyDescent="0.25">
      <c r="A582" s="7">
        <v>687100</v>
      </c>
      <c r="B582" s="8" t="s">
        <v>61</v>
      </c>
      <c r="C582" s="20"/>
      <c r="D582" s="20"/>
      <c r="E582" s="1">
        <v>11990.6</v>
      </c>
      <c r="F582" s="10"/>
      <c r="G582" s="1">
        <v>65742.070000000007</v>
      </c>
      <c r="H582" s="11">
        <v>-53751.470000000008</v>
      </c>
      <c r="I582" s="12">
        <v>-0.81761146249273875</v>
      </c>
    </row>
    <row r="583" spans="1:9" x14ac:dyDescent="0.25">
      <c r="A583" s="7">
        <v>687300</v>
      </c>
      <c r="B583" s="8" t="s">
        <v>60</v>
      </c>
      <c r="C583" s="20"/>
      <c r="D583" s="20"/>
      <c r="E583" s="1">
        <v>50354</v>
      </c>
      <c r="F583" s="10"/>
      <c r="G583" s="1">
        <v>0</v>
      </c>
      <c r="H583" s="11">
        <v>50354</v>
      </c>
      <c r="I583" s="12" t="s">
        <v>567</v>
      </c>
    </row>
    <row r="584" spans="1:9" x14ac:dyDescent="0.25">
      <c r="A584" s="7">
        <v>687500</v>
      </c>
      <c r="B584" s="8" t="s">
        <v>59</v>
      </c>
      <c r="C584" s="20"/>
      <c r="D584" s="20"/>
      <c r="E584" s="1">
        <v>618577</v>
      </c>
      <c r="F584" s="10"/>
      <c r="G584" s="1">
        <v>126819</v>
      </c>
      <c r="H584" s="11">
        <v>491758</v>
      </c>
      <c r="I584" s="12">
        <v>3.8776366317349922</v>
      </c>
    </row>
    <row r="585" spans="1:9" x14ac:dyDescent="0.25">
      <c r="A585" s="7">
        <v>687600</v>
      </c>
      <c r="B585" s="8" t="s">
        <v>58</v>
      </c>
      <c r="C585" s="20"/>
      <c r="D585" s="20"/>
      <c r="E585" s="1">
        <v>803256</v>
      </c>
      <c r="F585" s="10"/>
      <c r="G585" s="1">
        <v>444620</v>
      </c>
      <c r="H585" s="11">
        <v>358636</v>
      </c>
      <c r="I585" s="12">
        <v>0.80661238810669789</v>
      </c>
    </row>
    <row r="586" spans="1:9" ht="15.75" thickBot="1" x14ac:dyDescent="0.3">
      <c r="A586" s="13"/>
      <c r="B586" s="14" t="s">
        <v>562</v>
      </c>
      <c r="C586" s="21"/>
      <c r="D586" s="21"/>
      <c r="E586" s="16">
        <v>1484177.6</v>
      </c>
      <c r="F586" s="17"/>
      <c r="G586" s="16">
        <v>637181.07000000007</v>
      </c>
      <c r="H586" s="18">
        <v>846996.53</v>
      </c>
      <c r="I586" s="19">
        <v>1.3292870266845811</v>
      </c>
    </row>
    <row r="587" spans="1:9" ht="15.75" thickTop="1" x14ac:dyDescent="0.25">
      <c r="A587" s="13"/>
      <c r="B587" s="14" t="s">
        <v>563</v>
      </c>
      <c r="C587" s="21"/>
      <c r="D587" s="21"/>
      <c r="E587" s="22">
        <v>352700.73</v>
      </c>
      <c r="F587" s="17"/>
      <c r="G587" s="22">
        <v>373148.4800000001</v>
      </c>
      <c r="H587" s="18">
        <v>-20447.750000000116</v>
      </c>
      <c r="I587" s="19">
        <v>-5.4797891713240024E-2</v>
      </c>
    </row>
    <row r="588" spans="1:9" x14ac:dyDescent="0.25">
      <c r="A588" s="13"/>
      <c r="B588" s="14"/>
      <c r="C588" s="21"/>
      <c r="D588" s="21"/>
      <c r="E588" s="22"/>
      <c r="F588" s="17"/>
      <c r="G588" s="22"/>
      <c r="H588" s="18"/>
      <c r="I588" s="19"/>
    </row>
    <row r="589" spans="1:9" x14ac:dyDescent="0.25">
      <c r="A589" s="7">
        <v>691000</v>
      </c>
      <c r="B589" s="8" t="s">
        <v>57</v>
      </c>
      <c r="C589" s="20"/>
      <c r="D589" s="20"/>
      <c r="E589" s="1">
        <v>98094</v>
      </c>
      <c r="F589" s="10"/>
      <c r="G589" s="1">
        <v>102552</v>
      </c>
      <c r="H589" s="11">
        <v>-4458</v>
      </c>
      <c r="I589" s="12">
        <v>-4.3470629534285044E-2</v>
      </c>
    </row>
    <row r="590" spans="1:9" ht="15.75" thickBot="1" x14ac:dyDescent="0.3">
      <c r="A590" s="13"/>
      <c r="B590" s="14" t="s">
        <v>564</v>
      </c>
      <c r="C590" s="21"/>
      <c r="D590" s="21"/>
      <c r="E590" s="16">
        <v>98094</v>
      </c>
      <c r="F590" s="17"/>
      <c r="G590" s="16">
        <v>102552</v>
      </c>
      <c r="H590" s="18">
        <v>-4458</v>
      </c>
      <c r="I590" s="19">
        <v>-4.3470629534285044E-2</v>
      </c>
    </row>
    <row r="591" spans="1:9" ht="15.75" thickTop="1" x14ac:dyDescent="0.25">
      <c r="A591" s="7">
        <v>695000</v>
      </c>
      <c r="B591" s="8" t="s">
        <v>56</v>
      </c>
      <c r="C591" s="20"/>
      <c r="D591" s="20"/>
      <c r="E591" s="1">
        <v>343495</v>
      </c>
      <c r="F591" s="10"/>
      <c r="G591" s="1">
        <v>297695</v>
      </c>
      <c r="H591" s="11">
        <v>45800</v>
      </c>
      <c r="I591" s="12">
        <v>0.15384873780211289</v>
      </c>
    </row>
    <row r="592" spans="1:9" x14ac:dyDescent="0.25">
      <c r="A592" s="7">
        <v>699000</v>
      </c>
      <c r="B592" s="8" t="s">
        <v>55</v>
      </c>
      <c r="C592" s="20"/>
      <c r="D592" s="20"/>
      <c r="E592" s="1">
        <v>-235953</v>
      </c>
      <c r="F592" s="10"/>
      <c r="G592" s="1">
        <v>-224462</v>
      </c>
      <c r="H592" s="11">
        <v>-11491</v>
      </c>
      <c r="I592" s="12">
        <v>5.1193520506811842E-2</v>
      </c>
    </row>
    <row r="593" spans="1:9" ht="15.75" thickBot="1" x14ac:dyDescent="0.3">
      <c r="A593" s="13"/>
      <c r="B593" s="14" t="s">
        <v>565</v>
      </c>
      <c r="C593" s="21"/>
      <c r="D593" s="21"/>
      <c r="E593" s="16">
        <v>107542</v>
      </c>
      <c r="F593" s="17"/>
      <c r="G593" s="16">
        <v>73233</v>
      </c>
      <c r="H593" s="18">
        <v>34309</v>
      </c>
      <c r="I593" s="19">
        <v>0.46849098084197016</v>
      </c>
    </row>
    <row r="594" spans="1:9" ht="15.75" thickTop="1" x14ac:dyDescent="0.25">
      <c r="A594" s="13"/>
      <c r="B594" s="14" t="s">
        <v>566</v>
      </c>
      <c r="C594" s="21"/>
      <c r="D594" s="21"/>
      <c r="E594" s="22">
        <v>205636</v>
      </c>
      <c r="F594" s="17"/>
      <c r="G594" s="22">
        <v>175785</v>
      </c>
      <c r="H594" s="18">
        <v>29851</v>
      </c>
      <c r="I594" s="19">
        <v>0.1698153994936997</v>
      </c>
    </row>
  </sheetData>
  <autoFilter ref="A1:I13" xr:uid="{892185E2-766B-4B0A-81F3-AD4FC5851757}">
    <filterColumn colId="1" showButton="0"/>
    <filterColumn colId="2" showButton="0"/>
  </autoFilter>
  <mergeCells count="1">
    <mergeCell ref="B1:D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415C9DC-45AA-4CD1-934F-B8C4DCD0B5E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TCD</vt:lpstr>
      <vt:lpstr>Base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ZAHOUD Said</dc:creator>
  <cp:lastModifiedBy>Jean-Eric Pelouas</cp:lastModifiedBy>
  <dcterms:created xsi:type="dcterms:W3CDTF">2019-08-31T12:37:37Z</dcterms:created>
  <dcterms:modified xsi:type="dcterms:W3CDTF">2019-09-01T07:22:17Z</dcterms:modified>
</cp:coreProperties>
</file>