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5345" windowHeight="4650"/>
  </bookViews>
  <sheets>
    <sheet name="Feuil1" sheetId="2" r:id="rId1"/>
    <sheet name="listing-bbca" sheetId="1" r:id="rId2"/>
  </sheets>
  <definedNames>
    <definedName name="_xlnm.Print_Titles" localSheetId="1">'listing-bbca'!$1:$4</definedName>
  </definedNames>
  <calcPr calcId="145621"/>
  <pivotCaches>
    <pivotCache cacheId="0" r:id="rId3"/>
  </pivotCaches>
  <fileRecoveryPr autoRecover="0"/>
</workbook>
</file>

<file path=xl/calcChain.xml><?xml version="1.0" encoding="utf-8"?>
<calcChain xmlns="http://schemas.openxmlformats.org/spreadsheetml/2006/main">
  <c r="K140" i="1" l="1"/>
  <c r="L140" i="1"/>
  <c r="A8" i="1" l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7" i="1"/>
</calcChain>
</file>

<file path=xl/sharedStrings.xml><?xml version="1.0" encoding="utf-8"?>
<sst xmlns="http://schemas.openxmlformats.org/spreadsheetml/2006/main" count="938" uniqueCount="528">
  <si>
    <t xml:space="preserve">Nom &amp; Prénom 
</t>
  </si>
  <si>
    <t>Adresse</t>
  </si>
  <si>
    <t>C.Postal</t>
  </si>
  <si>
    <t>Commune</t>
  </si>
  <si>
    <t>S</t>
  </si>
  <si>
    <t>Cat</t>
  </si>
  <si>
    <t>Naissance</t>
  </si>
  <si>
    <t>N°Lic</t>
  </si>
  <si>
    <t>ALIAGA Mylene</t>
  </si>
  <si>
    <t>ANDURAND Raphael</t>
  </si>
  <si>
    <t>AUFORT Laura</t>
  </si>
  <si>
    <t>AUGEREAU Baptiste</t>
  </si>
  <si>
    <t>BARBUTBANO GARCIA Ambre</t>
  </si>
  <si>
    <t>BEAUJOUET Kenzo</t>
  </si>
  <si>
    <t>BEFFARA Manon</t>
  </si>
  <si>
    <t>BELHANDOUZ Lahouari</t>
  </si>
  <si>
    <t>BELHANDOUZ Juline</t>
  </si>
  <si>
    <t>BELHANDOUZ Clemence</t>
  </si>
  <si>
    <t>BENNES Meline</t>
  </si>
  <si>
    <t>BENNES Christophe</t>
  </si>
  <si>
    <t>BERREST Morgan</t>
  </si>
  <si>
    <t>BESLIN Kylian</t>
  </si>
  <si>
    <t>BLAS Thomas</t>
  </si>
  <si>
    <t>BLAS Martial</t>
  </si>
  <si>
    <t>BLAS Charles</t>
  </si>
  <si>
    <t>BOIX Bernard</t>
  </si>
  <si>
    <t>BONNET Aymeric</t>
  </si>
  <si>
    <t>BOUARFA Oriane</t>
  </si>
  <si>
    <t>BOUAZA Florian</t>
  </si>
  <si>
    <t>BOUAZA Alain</t>
  </si>
  <si>
    <t>BOUCHAUDY Ambre</t>
  </si>
  <si>
    <t>BOUSQUET Ilona</t>
  </si>
  <si>
    <t>BROULT Robin</t>
  </si>
  <si>
    <t>BROULT Maxime</t>
  </si>
  <si>
    <t>BROULT Melyne</t>
  </si>
  <si>
    <t>CAMPAGNA Nadege</t>
  </si>
  <si>
    <t>CARBONEL Christophe</t>
  </si>
  <si>
    <t>CASADAMON Thibaut</t>
  </si>
  <si>
    <t>CASANOVAS Karine</t>
  </si>
  <si>
    <t>CAVANNA Galio</t>
  </si>
  <si>
    <t>COLES Megane</t>
  </si>
  <si>
    <t>COMET Sabrina</t>
  </si>
  <si>
    <t>CULUBRET Christiane</t>
  </si>
  <si>
    <t>DELBANO Manon</t>
  </si>
  <si>
    <t>DELIZEE Ilona</t>
  </si>
  <si>
    <t>DIANI Kaouthar</t>
  </si>
  <si>
    <t>DOLLE Adrien</t>
  </si>
  <si>
    <t>DOLLE Pascal</t>
  </si>
  <si>
    <t>DUBRESSON Damien</t>
  </si>
  <si>
    <t>ELGHAOUAL Oceane</t>
  </si>
  <si>
    <t>ESTEVE Charly</t>
  </si>
  <si>
    <t>FABRE Valerie</t>
  </si>
  <si>
    <t>FABRE Melissa</t>
  </si>
  <si>
    <t>FANGEAT Loic</t>
  </si>
  <si>
    <t>FERNANDEZ Jerome</t>
  </si>
  <si>
    <t>FERRERA Leo</t>
  </si>
  <si>
    <t>FIEVET Gaelle</t>
  </si>
  <si>
    <t>FREY Quentin</t>
  </si>
  <si>
    <t>FREYERMUTH Marion</t>
  </si>
  <si>
    <t>FREYERMUTH Killian</t>
  </si>
  <si>
    <t>GARCIA Sebastien</t>
  </si>
  <si>
    <t>GIRALT Justine</t>
  </si>
  <si>
    <t>GIRALT Maxime</t>
  </si>
  <si>
    <t>GIRALT Philippe</t>
  </si>
  <si>
    <t>GONZALES GINER Yohan</t>
  </si>
  <si>
    <t>GUERTIN Lucie</t>
  </si>
  <si>
    <t>GUILLARD Cyril</t>
  </si>
  <si>
    <t>GUISSET Theo</t>
  </si>
  <si>
    <t>GUISSET Yves</t>
  </si>
  <si>
    <t>HERNANDEZ Marine</t>
  </si>
  <si>
    <t>HERNANDEZ Lise</t>
  </si>
  <si>
    <t>HORCH Axel</t>
  </si>
  <si>
    <t>IBBA Rafael</t>
  </si>
  <si>
    <t>JAUBERT Claire</t>
  </si>
  <si>
    <t>KOZMANE Mael</t>
  </si>
  <si>
    <t>LAGARDE Nathan</t>
  </si>
  <si>
    <t>LE GAC Leni</t>
  </si>
  <si>
    <t>LOUVIER Amandine</t>
  </si>
  <si>
    <t>LUBET Laetitia</t>
  </si>
  <si>
    <t>MARCON Jules</t>
  </si>
  <si>
    <t>MARCON Olvier</t>
  </si>
  <si>
    <t>MARS Flavie</t>
  </si>
  <si>
    <t>MARTI Laurent</t>
  </si>
  <si>
    <t>MASUIDAL Nolan</t>
  </si>
  <si>
    <t>MIQUEL Frederic</t>
  </si>
  <si>
    <t>MONTSERRAT Veronique</t>
  </si>
  <si>
    <t>MOVSESSIAN Brice</t>
  </si>
  <si>
    <t>MUNOZ Ugo</t>
  </si>
  <si>
    <t>OLIVIER Romain</t>
  </si>
  <si>
    <t>PACREU Stephanie</t>
  </si>
  <si>
    <t>PALOU Thomas</t>
  </si>
  <si>
    <t>PALOU Marc</t>
  </si>
  <si>
    <t>PATRUX Capucine</t>
  </si>
  <si>
    <t>PELLISSIER Quentin</t>
  </si>
  <si>
    <t>PERARNAU Cedric</t>
  </si>
  <si>
    <t>PIQUEMAL Benoit</t>
  </si>
  <si>
    <t>POTARD Clementine</t>
  </si>
  <si>
    <t>POTARD Killian</t>
  </si>
  <si>
    <t>POTARD Paulin</t>
  </si>
  <si>
    <t>POTARD Aurelien</t>
  </si>
  <si>
    <t>PUIG Gabriel</t>
  </si>
  <si>
    <t>RAYMOND-LAURENT Evan</t>
  </si>
  <si>
    <t>RENAULT- CLECH Thomas</t>
  </si>
  <si>
    <t>RENODON Gabriel</t>
  </si>
  <si>
    <t>ROLLAND Mathieu</t>
  </si>
  <si>
    <t>SABATIE Nathan</t>
  </si>
  <si>
    <t>SEGOND Jeremy</t>
  </si>
  <si>
    <t>SELZNER Sarah</t>
  </si>
  <si>
    <t>SIMOES Mickael</t>
  </si>
  <si>
    <t>SOLA Mathieu</t>
  </si>
  <si>
    <t>SZWEK Jean</t>
  </si>
  <si>
    <t>THOMAS Anouk</t>
  </si>
  <si>
    <t>THOMAS Marc</t>
  </si>
  <si>
    <t>TRILLES Charlotte</t>
  </si>
  <si>
    <t>VACHET Leo</t>
  </si>
  <si>
    <t>VILLAIN Jessy</t>
  </si>
  <si>
    <t>ZIANI Ines</t>
  </si>
  <si>
    <t>ZIANI Marwan</t>
  </si>
  <si>
    <t>ZIANI Aliya</t>
  </si>
  <si>
    <t>Email</t>
  </si>
  <si>
    <t>GEMDARMERIE ,ALLEE DES MOINES</t>
  </si>
  <si>
    <t>SAINT-GENIS-DES-FONTAINES</t>
  </si>
  <si>
    <t>M</t>
  </si>
  <si>
    <t>U11</t>
  </si>
  <si>
    <t>BC042138</t>
  </si>
  <si>
    <t>8 rue des fontenilles</t>
  </si>
  <si>
    <t>BROUILLA</t>
  </si>
  <si>
    <t>U7</t>
  </si>
  <si>
    <t>Non référencé</t>
  </si>
  <si>
    <t>BC093947</t>
  </si>
  <si>
    <t>20 Rue des Amandiers</t>
  </si>
  <si>
    <t>ORTAFFA</t>
  </si>
  <si>
    <t>F</t>
  </si>
  <si>
    <t>VT910629</t>
  </si>
  <si>
    <t>1 Rrue des célliers</t>
  </si>
  <si>
    <t>BANYULS-DELS-ASPRES</t>
  </si>
  <si>
    <t>U8</t>
  </si>
  <si>
    <t>BC073295</t>
  </si>
  <si>
    <t>11 rue des micocouliers</t>
  </si>
  <si>
    <t>BC077917</t>
  </si>
  <si>
    <t>10 carrer del riecol</t>
  </si>
  <si>
    <t>VILLELONGUE-DELS-MONTS</t>
  </si>
  <si>
    <t>BC088967</t>
  </si>
  <si>
    <t>10 bis rue du soleil</t>
  </si>
  <si>
    <t>U14</t>
  </si>
  <si>
    <t>BC010687</t>
  </si>
  <si>
    <t>12 rue des volubilis</t>
  </si>
  <si>
    <t>U12</t>
  </si>
  <si>
    <t>BC030592</t>
  </si>
  <si>
    <t>3, rue du Canigou</t>
  </si>
  <si>
    <t>VT690269</t>
  </si>
  <si>
    <t>3 bis, rue du Canigou</t>
  </si>
  <si>
    <t>U13</t>
  </si>
  <si>
    <t>BC020001</t>
  </si>
  <si>
    <t>3 BIS RUE DU CANIGOU</t>
  </si>
  <si>
    <t>BC070007</t>
  </si>
  <si>
    <t>9, rue des micouliers</t>
  </si>
  <si>
    <t>U9</t>
  </si>
  <si>
    <t>BC069208</t>
  </si>
  <si>
    <t>9 Rue des Micoucouliers</t>
  </si>
  <si>
    <t>U15</t>
  </si>
  <si>
    <t>BC000054</t>
  </si>
  <si>
    <t>7 allée des malvoisies</t>
  </si>
  <si>
    <t>SAINT-JEAN-LASSEILLE</t>
  </si>
  <si>
    <t>BC041514</t>
  </si>
  <si>
    <t>25 rue pasteur</t>
  </si>
  <si>
    <t>BAGES</t>
  </si>
  <si>
    <t>U10</t>
  </si>
  <si>
    <t>BC058087</t>
  </si>
  <si>
    <t>10 Résidence du Petit Bois</t>
  </si>
  <si>
    <t>BC000029</t>
  </si>
  <si>
    <t>10 RES DU PETIT BOIS</t>
  </si>
  <si>
    <t xml:space="preserve"> </t>
  </si>
  <si>
    <t>VT700985</t>
  </si>
  <si>
    <t>BC030016</t>
  </si>
  <si>
    <t>2 RUE DES TILLEULS</t>
  </si>
  <si>
    <t>VT810619</t>
  </si>
  <si>
    <t>5 RUE ST ROCK</t>
  </si>
  <si>
    <t>ELNE</t>
  </si>
  <si>
    <t>VT912937</t>
  </si>
  <si>
    <t>8 rue du col de ouillot</t>
  </si>
  <si>
    <t>BC023794</t>
  </si>
  <si>
    <t>7 RUE DU VALLESPIR</t>
  </si>
  <si>
    <t>BC010275</t>
  </si>
  <si>
    <t>7 RUE DES VALLESPIN</t>
  </si>
  <si>
    <t>VT701012</t>
  </si>
  <si>
    <t>alain.bouaza@orange.fr</t>
  </si>
  <si>
    <t>14 impasse du chateau</t>
  </si>
  <si>
    <t>PASSA</t>
  </si>
  <si>
    <t>BC034793</t>
  </si>
  <si>
    <t>13 rue des aspres</t>
  </si>
  <si>
    <t>BC089008</t>
  </si>
  <si>
    <t>19 RUE FRANCOIS TANE</t>
  </si>
  <si>
    <t>PALAU-DEL-VIDRE</t>
  </si>
  <si>
    <t>BC000189</t>
  </si>
  <si>
    <t>35 rue françois tané</t>
  </si>
  <si>
    <t>BC087012</t>
  </si>
  <si>
    <t>35 RUE FRANCOIS TANE</t>
  </si>
  <si>
    <t>BC055052</t>
  </si>
  <si>
    <t>28 Avenue Maréchal Joffre</t>
  </si>
  <si>
    <t>SAINT-ANDRE</t>
  </si>
  <si>
    <t>VT850541</t>
  </si>
  <si>
    <t>12 Avenue de l'hotel de ville</t>
  </si>
  <si>
    <t>POLLESTRES</t>
  </si>
  <si>
    <t>VT810580</t>
  </si>
  <si>
    <t>uskobe@hotmail.com</t>
  </si>
  <si>
    <t>16 rue des carignans</t>
  </si>
  <si>
    <t>BC020061</t>
  </si>
  <si>
    <t>12 rue bel air</t>
  </si>
  <si>
    <t>VT940137</t>
  </si>
  <si>
    <t>15 RUE DE LA TAGNAREDE</t>
  </si>
  <si>
    <t>BC030089</t>
  </si>
  <si>
    <t>23 rue georges brassens</t>
  </si>
  <si>
    <t>BC029962</t>
  </si>
  <si>
    <t>8 residence du canal</t>
  </si>
  <si>
    <t>BC037932</t>
  </si>
  <si>
    <t>10 rue du Juijoulé</t>
  </si>
  <si>
    <t>VT630403</t>
  </si>
  <si>
    <t>3 RUE ANDR CHEMIER</t>
  </si>
  <si>
    <t>BC010442</t>
  </si>
  <si>
    <t>12 rue andre chenier</t>
  </si>
  <si>
    <t>BC019215</t>
  </si>
  <si>
    <t>4, RUE DES MICOCOULIERS</t>
  </si>
  <si>
    <t>BC040023</t>
  </si>
  <si>
    <t>4 rue de madeloc</t>
  </si>
  <si>
    <t>VILLENEUVE-DE-LA-RAHO</t>
  </si>
  <si>
    <t>BC001964</t>
  </si>
  <si>
    <t>VT681095</t>
  </si>
  <si>
    <t>BC000053</t>
  </si>
  <si>
    <t>25 RUE DU BOULODROME</t>
  </si>
  <si>
    <t>BC010443</t>
  </si>
  <si>
    <t>11 BIS RUE JEAN JAURES</t>
  </si>
  <si>
    <t>BOMPAS</t>
  </si>
  <si>
    <t>VT820626</t>
  </si>
  <si>
    <t>charly.esteve@gmail.com</t>
  </si>
  <si>
    <t>25 RUE JEAN JAURES</t>
  </si>
  <si>
    <t>VT680827</t>
  </si>
  <si>
    <t>U20</t>
  </si>
  <si>
    <t>VT957178</t>
  </si>
  <si>
    <t>11 avenue du tech</t>
  </si>
  <si>
    <t>VT840732</t>
  </si>
  <si>
    <t>la bergerie chemin st ferreol</t>
  </si>
  <si>
    <t>CERET</t>
  </si>
  <si>
    <t>VT750394</t>
  </si>
  <si>
    <t>3 allée des millepertuis</t>
  </si>
  <si>
    <t>LAROQUE-DES-ALBERES</t>
  </si>
  <si>
    <t>BC013819</t>
  </si>
  <si>
    <t>4 rue honoré de balzac</t>
  </si>
  <si>
    <t>VT856819</t>
  </si>
  <si>
    <t>23 residence des fontaines</t>
  </si>
  <si>
    <t>BC030952</t>
  </si>
  <si>
    <t>12 rue des magnolias</t>
  </si>
  <si>
    <t>BC073859</t>
  </si>
  <si>
    <t>BC040061</t>
  </si>
  <si>
    <t>33 avenue du canigou</t>
  </si>
  <si>
    <t>VT850310</t>
  </si>
  <si>
    <t>21 RUE DES EGLANTIERS</t>
  </si>
  <si>
    <t>BC020102</t>
  </si>
  <si>
    <t>21 rue des éplantiers</t>
  </si>
  <si>
    <t>U17</t>
  </si>
  <si>
    <t>BC980024</t>
  </si>
  <si>
    <t>philipetval@cub-internet.fr</t>
  </si>
  <si>
    <t>21 Rue des Eglantiers</t>
  </si>
  <si>
    <t>VT731522</t>
  </si>
  <si>
    <t>4 placette de la massane</t>
  </si>
  <si>
    <t>BC098080</t>
  </si>
  <si>
    <t>25 AV DE NIDOLERES</t>
  </si>
  <si>
    <t>TRESSERRE</t>
  </si>
  <si>
    <t>BC030041</t>
  </si>
  <si>
    <t>33 RUE DES JOTGLARS</t>
  </si>
  <si>
    <t>PERPIGNAN</t>
  </si>
  <si>
    <t>VT870576</t>
  </si>
  <si>
    <t>2 RUE DU SOUVENIR</t>
  </si>
  <si>
    <t>BC003979</t>
  </si>
  <si>
    <t>BC020162</t>
  </si>
  <si>
    <t>10 rue émile zola</t>
  </si>
  <si>
    <t>CORNEILLA-DEL-VERCOL</t>
  </si>
  <si>
    <t>BC025440</t>
  </si>
  <si>
    <t>10 rue emile zola</t>
  </si>
  <si>
    <t>BC025448</t>
  </si>
  <si>
    <t>4D rue des magniolas</t>
  </si>
  <si>
    <t>BC088974</t>
  </si>
  <si>
    <t>19 rue du chateau d'eau</t>
  </si>
  <si>
    <t>BC068067</t>
  </si>
  <si>
    <t>3, CHEMIN DE BARCELONE</t>
  </si>
  <si>
    <t>BC020264</t>
  </si>
  <si>
    <t>2 rue des fontenilles</t>
  </si>
  <si>
    <t>BC103934</t>
  </si>
  <si>
    <t>3 espace ludovic massé</t>
  </si>
  <si>
    <t>BC061118</t>
  </si>
  <si>
    <t>63 avenue de brouilla</t>
  </si>
  <si>
    <t>BC091330</t>
  </si>
  <si>
    <t>11, cami de Matemale</t>
  </si>
  <si>
    <t>VT910480</t>
  </si>
  <si>
    <t>2 ALLEE DES NOIRES</t>
  </si>
  <si>
    <t>VT910809</t>
  </si>
  <si>
    <t>laetitia31lubet@laposte.net</t>
  </si>
  <si>
    <t>24 rue des fontenilles</t>
  </si>
  <si>
    <t>BC101103</t>
  </si>
  <si>
    <t>24 RUE DES FONTENILLES</t>
  </si>
  <si>
    <t>VT744708</t>
  </si>
  <si>
    <t>45 avenue du maréchal joffre</t>
  </si>
  <si>
    <t>BC046921</t>
  </si>
  <si>
    <t>7 rue robespierre</t>
  </si>
  <si>
    <t>ARGELES-SUR-MER</t>
  </si>
  <si>
    <t>VT720361</t>
  </si>
  <si>
    <t>16 residence du conal</t>
  </si>
  <si>
    <t>BC061334</t>
  </si>
  <si>
    <t>29 Avenue A J Balard</t>
  </si>
  <si>
    <t>VT750153</t>
  </si>
  <si>
    <t>fredmiquel@hotmail.com</t>
  </si>
  <si>
    <t>Avenue Paul Biagne</t>
  </si>
  <si>
    <t>VT800719</t>
  </si>
  <si>
    <t>11 ROUTE DU BOULOU</t>
  </si>
  <si>
    <t>BC010383</t>
  </si>
  <si>
    <t>stella.campos@hotmail.fr</t>
  </si>
  <si>
    <t>24 rue fontenilles</t>
  </si>
  <si>
    <t>BC000292</t>
  </si>
  <si>
    <t>6 A rue des magnolias</t>
  </si>
  <si>
    <t>BC086969</t>
  </si>
  <si>
    <t>10 PLACE DES CHARDONNERETS</t>
  </si>
  <si>
    <t>VT775726</t>
  </si>
  <si>
    <t>50, AVENUE DU MAS PY</t>
  </si>
  <si>
    <t>BC020188</t>
  </si>
  <si>
    <t>50 avenue du mas py</t>
  </si>
  <si>
    <t>VT745397</t>
  </si>
  <si>
    <t>13 rue jean jacques roux</t>
  </si>
  <si>
    <t>BC023899</t>
  </si>
  <si>
    <t>29 RUE DES MAGNIOLIAS</t>
  </si>
  <si>
    <t>BC050082</t>
  </si>
  <si>
    <t>4 RUE DU ROUSSILLON</t>
  </si>
  <si>
    <t>BC035574</t>
  </si>
  <si>
    <t>3 rue des genets</t>
  </si>
  <si>
    <t>MONTESQUIEU</t>
  </si>
  <si>
    <t>VT840542</t>
  </si>
  <si>
    <t>7 rue des vendanges</t>
  </si>
  <si>
    <t>VT863829</t>
  </si>
  <si>
    <t>BC082483</t>
  </si>
  <si>
    <t>VT840048</t>
  </si>
  <si>
    <t>10 rue calella</t>
  </si>
  <si>
    <t>VT830480</t>
  </si>
  <si>
    <t>1 CHEMIN DE BELRICH</t>
  </si>
  <si>
    <t>BC043807</t>
  </si>
  <si>
    <t>8 RUE EMILE ZOLA</t>
  </si>
  <si>
    <t>BC050084</t>
  </si>
  <si>
    <t>14 rue des tilleuls</t>
  </si>
  <si>
    <t>BC081667</t>
  </si>
  <si>
    <t>pclech@hotmail.fr</t>
  </si>
  <si>
    <t>domaine de la grange</t>
  </si>
  <si>
    <t>BC096954</t>
  </si>
  <si>
    <t>cami san joan</t>
  </si>
  <si>
    <t>BC013146</t>
  </si>
  <si>
    <t>8 rue des genets</t>
  </si>
  <si>
    <t>BC053046</t>
  </si>
  <si>
    <t>4 plate des gommons</t>
  </si>
  <si>
    <t>VT814769</t>
  </si>
  <si>
    <t>1 RUE DE LA GARENNE</t>
  </si>
  <si>
    <t>BC034161</t>
  </si>
  <si>
    <t>6 rue de la république</t>
  </si>
  <si>
    <t>VT815794</t>
  </si>
  <si>
    <t>simoes.mickael@gmail.com</t>
  </si>
  <si>
    <t>9 RUE DE MADELOC</t>
  </si>
  <si>
    <t>VT850492</t>
  </si>
  <si>
    <t>4 rue bernard courtois</t>
  </si>
  <si>
    <t>VT714273</t>
  </si>
  <si>
    <t>5 rue des oiseaux</t>
  </si>
  <si>
    <t>BC067898</t>
  </si>
  <si>
    <t>5 Rue de l'Oiseau</t>
  </si>
  <si>
    <t>VT680233</t>
  </si>
  <si>
    <t>3 PLACE DES TAMARINS</t>
  </si>
  <si>
    <t>BC040352</t>
  </si>
  <si>
    <t>21 AVENUE VALLESPIR</t>
  </si>
  <si>
    <t>BC010386</t>
  </si>
  <si>
    <t>30 rue du docteur roch</t>
  </si>
  <si>
    <t>VT855424</t>
  </si>
  <si>
    <t>7 RUE DE LA PAGESE</t>
  </si>
  <si>
    <t>BC040436</t>
  </si>
  <si>
    <t>7 rue de la pagese</t>
  </si>
  <si>
    <t>BC077888</t>
  </si>
  <si>
    <t>41 avenue des baléares</t>
  </si>
  <si>
    <t>BC041696</t>
  </si>
  <si>
    <t>Cotisation</t>
  </si>
  <si>
    <t>julie.mahut@icloud.com</t>
  </si>
  <si>
    <t>veronique.ferreres@dbmail.com</t>
  </si>
  <si>
    <t>caroga@orange.fr</t>
  </si>
  <si>
    <t>radouane.horch@wanadoo.fr</t>
  </si>
  <si>
    <t>kozmaneludo@hotmail.com</t>
  </si>
  <si>
    <t>stephanie.koerkel@gmail.com</t>
  </si>
  <si>
    <t>omarcon@yahoo.fr</t>
  </si>
  <si>
    <t>eolivier66@orange.fr</t>
  </si>
  <si>
    <t>clementinepotard@gmail.com</t>
  </si>
  <si>
    <t>renodon@hotmail.com</t>
  </si>
  <si>
    <t>thierry.barbut612@orange.fr</t>
  </si>
  <si>
    <t>gwen.juillet@orange.fr</t>
  </si>
  <si>
    <t>marnes2007@gmail.com</t>
  </si>
  <si>
    <t>nicolas.bennes@orange.fr</t>
  </si>
  <si>
    <t>rafma66@hotmail.fr</t>
  </si>
  <si>
    <t>morfaux@hotmail.fr</t>
  </si>
  <si>
    <t>masuidal@orange.fr</t>
  </si>
  <si>
    <t>stepthomas@free.fr</t>
  </si>
  <si>
    <t>melissa-fa@hotmail.fr</t>
  </si>
  <si>
    <t>gamorera@ecloud.com</t>
  </si>
  <si>
    <t>guissetsandrine@gmail.com</t>
  </si>
  <si>
    <t>familledubresson@gmail.com</t>
  </si>
  <si>
    <t>7 rue de la blanquète</t>
  </si>
  <si>
    <t>pascaldolle.66@gmail.com</t>
  </si>
  <si>
    <t>frederic.vachet66@orange.fr</t>
  </si>
  <si>
    <t>cathy.rolland66@orange.fr</t>
  </si>
  <si>
    <t>nat.bordignon@orange.fr</t>
  </si>
  <si>
    <t>maryline.ruiz@gmail.com</t>
  </si>
  <si>
    <t>ilona66670@gmail.com</t>
  </si>
  <si>
    <t>lmeule@hotmail.fr</t>
  </si>
  <si>
    <t>noellebouaza@orange.fr</t>
  </si>
  <si>
    <t>pascale.villieres@hotmail.fr</t>
  </si>
  <si>
    <t>annepatrux@yahoo.fr</t>
  </si>
  <si>
    <t>celinepalou@orange.fr</t>
  </si>
  <si>
    <t>claude.jaubert@wanadoo.fr</t>
  </si>
  <si>
    <t>del.ss@orange.fr</t>
  </si>
  <si>
    <t>philipetval@club-internet.fr</t>
  </si>
  <si>
    <t>athcoles@hotmaill.com</t>
  </si>
  <si>
    <t>lyoko66@aol.com</t>
  </si>
  <si>
    <t>geraldin_salomon@hotmail.com</t>
  </si>
  <si>
    <t>dselzner@orange.fr</t>
  </si>
  <si>
    <t>perarnau@wanadoo.fr</t>
  </si>
  <si>
    <t>carine.vidal604@orange.fr</t>
  </si>
  <si>
    <t>valeriefrey66@gmail.com</t>
  </si>
  <si>
    <t>bef.architecture@hotmail.fr</t>
  </si>
  <si>
    <t>latribucavanna@wanadoo.fr</t>
  </si>
  <si>
    <t>cherindel@yahoo.fr</t>
  </si>
  <si>
    <t>begardquentin@aol.com</t>
  </si>
  <si>
    <t>Begard Lenny</t>
  </si>
  <si>
    <t>m.janots@free.fr</t>
  </si>
  <si>
    <t>cesane@sfr.fr</t>
  </si>
  <si>
    <t>diani.a@hotmail.fr</t>
  </si>
  <si>
    <t>berrest.severine@neuf.fr</t>
  </si>
  <si>
    <t>emmanuel.sabatie@cegetel.net</t>
  </si>
  <si>
    <t>tonyetnatr@yahoo.fr</t>
  </si>
  <si>
    <t>n.rigaux@orange.fr</t>
  </si>
  <si>
    <t>chay-k@hotmail.fr</t>
  </si>
  <si>
    <t>jessvillmmfrance@gmail.com</t>
  </si>
  <si>
    <t>akothomas@free.fr</t>
  </si>
  <si>
    <t>jszwek@orange.fr</t>
  </si>
  <si>
    <t>jeremy.segond@gmail.com</t>
  </si>
  <si>
    <t>aurelien.potard@gmail.com</t>
  </si>
  <si>
    <t>potardpaulin@gmail.com</t>
  </si>
  <si>
    <t>pacreusteph@yahoo.com</t>
  </si>
  <si>
    <t>didine66@voila.fr</t>
  </si>
  <si>
    <t>cyrilguillard18@hotmail.fr</t>
  </si>
  <si>
    <t>seb.garcia66@gmail.com</t>
  </si>
  <si>
    <t>topcil@hotmail.fr</t>
  </si>
  <si>
    <t>jeromefernandez66@hotmail.com</t>
  </si>
  <si>
    <t>marsupiloul@hotmail.fr</t>
  </si>
  <si>
    <t>karine.casanovas@gmail.com</t>
  </si>
  <si>
    <t>baloncesto66@hotmail.fr</t>
  </si>
  <si>
    <t>Part Comité</t>
  </si>
  <si>
    <t>MOUCHE Camille</t>
  </si>
  <si>
    <t>3 impasse de la tramontane</t>
  </si>
  <si>
    <t>BANYULS DELS ASPRES</t>
  </si>
  <si>
    <t>BC010120</t>
  </si>
  <si>
    <t>mouche.patrick0798@orange.fr</t>
  </si>
  <si>
    <t>LORENZO Mecindo</t>
  </si>
  <si>
    <t>8 rue carbonnere</t>
  </si>
  <si>
    <t>BC019278</t>
  </si>
  <si>
    <t>MICHAUX Jules</t>
  </si>
  <si>
    <t>6 rue du château</t>
  </si>
  <si>
    <t>BC058839</t>
  </si>
  <si>
    <t>michauxstefie@gmail.com</t>
  </si>
  <si>
    <t>ULICKI ADRIANN</t>
  </si>
  <si>
    <t>BC032253</t>
  </si>
  <si>
    <t>TRILLES Alexis</t>
  </si>
  <si>
    <t xml:space="preserve">19 res de la marinade </t>
  </si>
  <si>
    <t>BC071480</t>
  </si>
  <si>
    <t>n.trilles@hotmail.fr</t>
  </si>
  <si>
    <t>GERMA Rémi</t>
  </si>
  <si>
    <t>11 rue des fleurs</t>
  </si>
  <si>
    <t>VT840340</t>
  </si>
  <si>
    <t>HOLLEVILLE Tom</t>
  </si>
  <si>
    <t>9 rue du roussillon</t>
  </si>
  <si>
    <t>BC081427</t>
  </si>
  <si>
    <t>murieljoguet@gmail.com</t>
  </si>
  <si>
    <t>TOURNEUR Mélina</t>
  </si>
  <si>
    <t>4 rue étienne Terrus</t>
  </si>
  <si>
    <t>BC081473</t>
  </si>
  <si>
    <t>fabien.tourneur@free.fr</t>
  </si>
  <si>
    <t>DUNYACH Rafael</t>
  </si>
  <si>
    <t>20 bis av de brouilla</t>
  </si>
  <si>
    <t>BC081459</t>
  </si>
  <si>
    <t>charlottedunyach@hotmail.fr</t>
  </si>
  <si>
    <t>LORENZO Mécindo</t>
  </si>
  <si>
    <t>FREY Amandine</t>
  </si>
  <si>
    <t>23 résidence des fontaines</t>
  </si>
  <si>
    <t>16/0405</t>
  </si>
  <si>
    <t>BC051523</t>
  </si>
  <si>
    <t>BAHAI Kaina</t>
  </si>
  <si>
    <t>41 av jean jaurès</t>
  </si>
  <si>
    <t>BC053912</t>
  </si>
  <si>
    <t>poiscidos@hotmail.com</t>
  </si>
  <si>
    <t>PACCIANUS Bernard</t>
  </si>
  <si>
    <t>27 rue beau soleil</t>
  </si>
  <si>
    <t>AMOROS Jean michel</t>
  </si>
  <si>
    <t>27 allée des 4 vents</t>
  </si>
  <si>
    <t>VT813903</t>
  </si>
  <si>
    <t>ABDELLAOUI Yliès</t>
  </si>
  <si>
    <t>9 rue des vendanges</t>
  </si>
  <si>
    <t>faiza.boudjellal73@gmail.com</t>
  </si>
  <si>
    <t>GOINAUD Baptiste</t>
  </si>
  <si>
    <t>1 rueludovic massé</t>
  </si>
  <si>
    <t>BC086755</t>
  </si>
  <si>
    <t>christophe.goinaud@gmail.com</t>
  </si>
  <si>
    <t>4 C rue des magnolias</t>
  </si>
  <si>
    <t>BC086757</t>
  </si>
  <si>
    <t>aburriez66@gmail.com</t>
  </si>
  <si>
    <t>SANTURENNE emma</t>
  </si>
  <si>
    <t>SANTURENNE Léo</t>
  </si>
  <si>
    <t>BC106760</t>
  </si>
  <si>
    <t>RUIZ Maryline</t>
  </si>
  <si>
    <t>25 rue du boulodrome</t>
  </si>
  <si>
    <t>VT806753</t>
  </si>
  <si>
    <t>PALAT CHEVALIER</t>
  </si>
  <si>
    <t>7 bis rue Jules</t>
  </si>
  <si>
    <t>BC016765</t>
  </si>
  <si>
    <t>palatsandrine@gmail.com</t>
  </si>
  <si>
    <t>#</t>
  </si>
  <si>
    <t>(vide)</t>
  </si>
  <si>
    <t>Total général</t>
  </si>
  <si>
    <t>Total</t>
  </si>
  <si>
    <t xml:space="preserve"> Cotisation </t>
  </si>
  <si>
    <t>Nombre adhérents par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</si>
</sst>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name val="Arial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/>
    <xf numFmtId="0" fontId="1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2" fontId="4" fillId="0" borderId="0" xfId="0" applyNumberFormat="1" applyFont="1" applyFill="1" applyBorder="1" applyAlignment="1">
      <alignment vertical="center"/>
    </xf>
    <xf numFmtId="0" fontId="2" fillId="0" borderId="0" xfId="1"/>
    <xf numFmtId="0" fontId="3" fillId="0" borderId="0" xfId="1" applyFont="1"/>
    <xf numFmtId="0" fontId="0" fillId="0" borderId="0" xfId="0"/>
    <xf numFmtId="0" fontId="0" fillId="0" borderId="0" xfId="0" pivotButton="1"/>
    <xf numFmtId="3" fontId="0" fillId="0" borderId="0" xfId="0" applyNumberFormat="1"/>
    <xf numFmtId="0" fontId="1" fillId="0" borderId="0" xfId="0" applyFont="1" applyFill="1" applyAlignment="1"/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2" fontId="4" fillId="0" borderId="0" xfId="0" applyNumberFormat="1" applyFont="1" applyFill="1" applyAlignment="1">
      <alignment vertical="center"/>
    </xf>
    <xf numFmtId="0" fontId="1" fillId="0" borderId="0" xfId="0" applyFont="1"/>
  </cellXfs>
  <cellStyles count="2">
    <cellStyle name="Lien hypertexte" xfId="1" builtinId="8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C7D9F9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[listing-bbca-au-291114.xlsx]Feuil1!Tableau croisé dynamique1</c:name>
    <c:fmtId val="1"/>
  </c:pivotSource>
  <c:chart>
    <c:title>
      <c:tx>
        <c:strRef>
          <c:f>Feuil1!$M$5</c:f>
          <c:strCache>
            <c:ptCount val="1"/>
            <c:pt idx="0">
              <c:v>Nombre adhérents par ville</c:v>
            </c:pt>
          </c:strCache>
        </c:strRef>
      </c:tx>
      <c:layout/>
      <c:overlay val="0"/>
    </c:title>
    <c:autoTitleDeleted val="0"/>
    <c:pivotFmts>
      <c:pivotFmt>
        <c:idx val="0"/>
        <c:spPr>
          <a:solidFill>
            <a:schemeClr val="accent2">
              <a:lumMod val="75000"/>
            </a:schemeClr>
          </a:solidFill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Feuil1!$M$5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Feuil1!$M$5</c:f>
              <c:strCache>
                <c:ptCount val="24"/>
                <c:pt idx="0">
                  <c:v>ARGELES-SUR-MER</c:v>
                </c:pt>
                <c:pt idx="1">
                  <c:v>BAGES</c:v>
                </c:pt>
                <c:pt idx="2">
                  <c:v>BANYULS DELS ASPRES</c:v>
                </c:pt>
                <c:pt idx="3">
                  <c:v>BANYULS-DELS-ASPRES</c:v>
                </c:pt>
                <c:pt idx="4">
                  <c:v>BOMPAS</c:v>
                </c:pt>
                <c:pt idx="5">
                  <c:v>BROUILLA</c:v>
                </c:pt>
                <c:pt idx="6">
                  <c:v>CERET</c:v>
                </c:pt>
                <c:pt idx="7">
                  <c:v>CORNEILLA-DEL-VERCOL</c:v>
                </c:pt>
                <c:pt idx="8">
                  <c:v>ELNE</c:v>
                </c:pt>
                <c:pt idx="9">
                  <c:v>LAROQUE-DES-ALBERES</c:v>
                </c:pt>
                <c:pt idx="10">
                  <c:v>MONTESQUIEU</c:v>
                </c:pt>
                <c:pt idx="11">
                  <c:v>Non référencé</c:v>
                </c:pt>
                <c:pt idx="12">
                  <c:v>ORTAFFA</c:v>
                </c:pt>
                <c:pt idx="13">
                  <c:v>PALAU-DEL-VIDRE</c:v>
                </c:pt>
                <c:pt idx="14">
                  <c:v>PASSA</c:v>
                </c:pt>
                <c:pt idx="15">
                  <c:v>PERPIGNAN</c:v>
                </c:pt>
                <c:pt idx="16">
                  <c:v>POLLESTRES</c:v>
                </c:pt>
                <c:pt idx="17">
                  <c:v>SAINT-ANDRE</c:v>
                </c:pt>
                <c:pt idx="18">
                  <c:v>SAINT-GENIS-DES-FONTAINES</c:v>
                </c:pt>
                <c:pt idx="19">
                  <c:v>SAINT-JEAN-LASSEILLE</c:v>
                </c:pt>
                <c:pt idx="20">
                  <c:v>TRESSERRE</c:v>
                </c:pt>
                <c:pt idx="21">
                  <c:v>VILLELONGUE-DELS-MONTS</c:v>
                </c:pt>
                <c:pt idx="22">
                  <c:v>VILLENEUVE-DE-LA-RAHO</c:v>
                </c:pt>
                <c:pt idx="23">
                  <c:v>(vide)</c:v>
                </c:pt>
              </c:strCache>
            </c:strRef>
          </c:cat>
          <c:val>
            <c:numRef>
              <c:f>Feuil1!$M$5</c:f>
              <c:numCache>
                <c:formatCode>#,##0</c:formatCode>
                <c:ptCount val="24"/>
                <c:pt idx="0">
                  <c:v>1</c:v>
                </c:pt>
                <c:pt idx="1">
                  <c:v>14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34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  <c:pt idx="9">
                  <c:v>7</c:v>
                </c:pt>
                <c:pt idx="10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4</c:v>
                </c:pt>
                <c:pt idx="14">
                  <c:v>1</c:v>
                </c:pt>
                <c:pt idx="15">
                  <c:v>6</c:v>
                </c:pt>
                <c:pt idx="16">
                  <c:v>1</c:v>
                </c:pt>
                <c:pt idx="17">
                  <c:v>3</c:v>
                </c:pt>
                <c:pt idx="18">
                  <c:v>15</c:v>
                </c:pt>
                <c:pt idx="19">
                  <c:v>12</c:v>
                </c:pt>
                <c:pt idx="20">
                  <c:v>2</c:v>
                </c:pt>
                <c:pt idx="21">
                  <c:v>4</c:v>
                </c:pt>
                <c:pt idx="22">
                  <c:v>4</c:v>
                </c:pt>
                <c:pt idx="2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028992"/>
        <c:axId val="165030528"/>
      </c:barChart>
      <c:catAx>
        <c:axId val="165028992"/>
        <c:scaling>
          <c:orientation val="minMax"/>
        </c:scaling>
        <c:delete val="0"/>
        <c:axPos val="l"/>
        <c:majorTickMark val="out"/>
        <c:minorTickMark val="none"/>
        <c:tickLblPos val="nextTo"/>
        <c:crossAx val="165030528"/>
        <c:crosses val="autoZero"/>
        <c:auto val="1"/>
        <c:lblAlgn val="ctr"/>
        <c:lblOffset val="100"/>
        <c:noMultiLvlLbl val="0"/>
      </c:catAx>
      <c:valAx>
        <c:axId val="165030528"/>
        <c:scaling>
          <c:orientation val="minMax"/>
        </c:scaling>
        <c:delete val="0"/>
        <c:axPos val="b"/>
        <c:majorGridlines/>
        <c:numFmt formatCode="#,##0" sourceLinked="1"/>
        <c:majorTickMark val="out"/>
        <c:minorTickMark val="none"/>
        <c:tickLblPos val="nextTo"/>
        <c:crossAx val="16502899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3</xdr:row>
      <xdr:rowOff>147636</xdr:rowOff>
    </xdr:from>
    <xdr:to>
      <xdr:col>11</xdr:col>
      <xdr:colOff>238124</xdr:colOff>
      <xdr:row>36</xdr:row>
      <xdr:rowOff>161924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723900</xdr:colOff>
      <xdr:row>4</xdr:row>
      <xdr:rowOff>76200</xdr:rowOff>
    </xdr:to>
    <xdr:pic>
      <xdr:nvPicPr>
        <xdr:cNvPr id="106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723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83.455087499999" createdVersion="1" refreshedVersion="4" recordCount="133" upgradeOnRefresh="1">
  <cacheSource type="worksheet">
    <worksheetSource name="Tableau14"/>
  </cacheSource>
  <cacheFields count="12">
    <cacheField name="#" numFmtId="0">
      <sharedItems containsSemiMixedTypes="0" containsString="0" containsNumber="1" containsInteger="1" minValue="1" maxValue="133"/>
    </cacheField>
    <cacheField name="Nom &amp; Prénom _x000a_" numFmtId="0">
      <sharedItems count="132">
        <s v="AUFORT Laura"/>
        <s v="CAMPAGNA Nadege"/>
        <s v="CASANOVAS Karine"/>
        <s v="CULUBRET Christiane"/>
        <s v="FABRE Valerie"/>
        <s v="FIEVET Gaelle"/>
        <s v="LOUVIER Amandine"/>
        <s v="LUBET Laetitia"/>
        <s v="MONTSERRAT Veronique"/>
        <s v="PACREU Stephanie"/>
        <s v="POTARD Clementine"/>
        <s v="RUIZ Maryline"/>
        <s v="AMOROS Jean michel"/>
        <s v="BELHANDOUZ Lahouari"/>
        <s v="BLAS Martial"/>
        <s v="BOIX Bernard"/>
        <s v="BONNET Aymeric"/>
        <s v="BOUAZA Alain"/>
        <s v="CARBONEL Christophe"/>
        <s v="DOLLE Pascal"/>
        <s v="ESTEVE Charly"/>
        <s v="FANGEAT Loic"/>
        <s v="FERNANDEZ Jerome"/>
        <s v="GARCIA Sebastien"/>
        <s v="GERMA Rémi"/>
        <s v="GIRALT Philippe"/>
        <s v="GUILLARD Cyril"/>
        <s v="MARCON Olvier"/>
        <s v="MARTI Laurent"/>
        <s v="MIQUEL Frederic"/>
        <s v="PACCIANUS Bernard"/>
        <s v="PALOU Marc"/>
        <s v="PIQUEMAL Benoit"/>
        <s v="POTARD Aurelien"/>
        <s v="POTARD Paulin"/>
        <s v="SEGOND Jeremy"/>
        <s v="SIMOES Mickael"/>
        <s v="SOLA Mathieu"/>
        <s v="SZWEK Jean"/>
        <s v="THOMAS Marc"/>
        <s v="VILLAIN Jessy"/>
        <s v="BAHAI Kaina"/>
        <s v="BROULT Melyne"/>
        <s v="FREY Amandine"/>
        <s v="BESLIN Kylian"/>
        <s v="MICHAUX Jules"/>
        <s v="PELLISSIER Quentin"/>
        <s v="RAYMOND-LAURENT Evan"/>
        <s v="SABATIE Nathan"/>
        <s v="DIANI Kaouthar"/>
        <s v="MARS Flavie"/>
        <s v="TRILLES Charlotte"/>
        <s v="ZIANI Aliya"/>
        <s v="ZIANI Ines"/>
        <s v="ALIAGA Mylene"/>
        <s v="BERREST Morgan"/>
        <s v="FREYERMUTH Killian"/>
        <s v="PUIG Gabriel"/>
        <s v="BOUCHAUDY Ambre"/>
        <s v="COMET Sabrina"/>
        <s v="GUERTIN Lucie"/>
        <s v="PERARNAU Cedric"/>
        <s v="SELZNER Sarah"/>
        <s v="Begard Lenny"/>
        <s v="BLAS Charles"/>
        <s v="CAVANNA Galio"/>
        <s v="FREY Quentin"/>
        <s v="BELHANDOUZ Juline"/>
        <s v="BOUARFA Oriane"/>
        <s v="COLES Megane"/>
        <s v="GIRALT Justine"/>
        <s v="HERNANDEZ Lise"/>
        <s v="HERNANDEZ Marine"/>
        <s v="JAUBERT Claire"/>
        <s v="PATRUX Capucine"/>
        <s v="CASADAMON Thibaut"/>
        <s v="GUISSET Yves"/>
        <s v="PALOU Thomas"/>
        <s v="ULICKI ADRIANN"/>
        <s v="BEFFARA Manon"/>
        <s v="DELBANO Manon"/>
        <s v="DELIZEE Ilona"/>
        <s v="ELGHAOUAL Oceane"/>
        <s v="MOUCHE Camille"/>
        <s v="BOUAZA Florian"/>
        <s v="FERRERA Leo"/>
        <s v="LORENZO Mecindo"/>
        <s v="LORENZO Mécindo"/>
        <s v="MOVSESSIAN Brice"/>
        <s v="PALAT CHEVALIER"/>
        <s v="ROLLAND Mathieu"/>
        <s v="VACHET Leo"/>
        <s v="ABDELLAOUI Yliès"/>
        <s v="BENNES Christophe"/>
        <s v="BLAS Thomas"/>
        <s v="BROULT Robin"/>
        <s v="DOLLE Adrien"/>
        <s v="DUBRESSON Damien"/>
        <s v="GUISSET Theo"/>
        <s v="MUNOZ Ugo"/>
        <s v="GIRALT Maxime"/>
        <s v="FABRE Melissa"/>
        <s v="BOUSQUET Ilona"/>
        <s v="SANTURENNE emma"/>
        <s v="TOURNEUR Mélina"/>
        <s v="ANDURAND Raphael"/>
        <s v="BEAUJOUET Kenzo"/>
        <s v="BROULT Maxime"/>
        <s v="DUNYACH Rafael"/>
        <s v="GOINAUD Baptiste"/>
        <s v="GONZALES GINER Yohan"/>
        <s v="HOLLEVILLE Tom"/>
        <s v="HORCH Axel"/>
        <s v="KOZMANE Mael"/>
        <s v="LE GAC Leni"/>
        <s v="MARCON Jules"/>
        <s v="OLIVIER Romain"/>
        <s v="POTARD Killian"/>
        <s v="RENAULT- CLECH Thomas"/>
        <s v="RENODON Gabriel"/>
        <s v="SANTURENNE Léo"/>
        <s v="BARBUTBANO GARCIA Ambre"/>
        <s v="BELHANDOUZ Clemence"/>
        <s v="FREYERMUTH Marion"/>
        <s v="AUGEREAU Baptiste"/>
        <s v="TRILLES Alexis"/>
        <s v="ZIANI Marwan"/>
        <s v="BENNES Meline"/>
        <s v="THOMAS Anouk"/>
        <s v="IBBA Rafael"/>
        <s v="LAGARDE Nathan"/>
        <s v="MASUIDAL Nolan"/>
      </sharedItems>
    </cacheField>
    <cacheField name="Adresse" numFmtId="0">
      <sharedItems containsBlank="1" count="119">
        <s v="20 Rue des Amandiers"/>
        <s v="28 Avenue Maréchal Joffre"/>
        <s v="12 rue bel air"/>
        <s v="10 rue du Juijoulé"/>
        <s v="25 RUE JEAN JAURES"/>
        <s v="4 rue honoré de balzac"/>
        <s v="11, cami de Matemale"/>
        <s v="2 ALLEE DES NOIRES"/>
        <s v="Avenue Paul Biagne"/>
        <s v="10 PLACE DES CHARDONNERETS"/>
        <s v="7 rue des vendanges"/>
        <s v="25 rue du boulodrome"/>
        <s v="27 allée des 4 vents"/>
        <s v="3, rue du Canigou"/>
        <s v="10 RES DU PETIT BOIS"/>
        <s v="2 RUE DES TILLEULS"/>
        <s v="5 RUE ST ROCK"/>
        <s v="7 RUE DES VALLESPIN"/>
        <s v="12 Avenue de l'hotel de ville"/>
        <s v="4 rue de madeloc"/>
        <s v="11 BIS RUE JEAN JAURES"/>
        <s v="11 avenue du tech"/>
        <s v="la bergerie chemin st ferreol"/>
        <s v="33 avenue du canigou"/>
        <s v="11 rue des fleurs"/>
        <s v="21 Rue des Eglantiers"/>
        <s v="33 RUE DES JOTGLARS"/>
        <s v="24 RUE DES FONTENILLES"/>
        <s v="7 rue robespierre"/>
        <s v="29 Avenue A J Balard"/>
        <s v="27 rue beau soleil"/>
        <s v="50 avenue du mas py"/>
        <s v="3 rue des genets"/>
        <s v="10 rue calella"/>
        <s v="4 plate des gommons"/>
        <s v="6 rue de la république"/>
        <s v="9 RUE DE MADELOC"/>
        <s v="4 rue bernard courtois"/>
        <s v="5 Rue de l'Oiseau"/>
        <s v="30 rue du docteur roch"/>
        <s v="41 av jean jaurès"/>
        <s v="35 RUE FRANCOIS TANE"/>
        <s v="23 résidence des fontaines"/>
        <s v="25 rue pasteur"/>
        <s v="6 rue du château"/>
        <s v="29 RUE DES MAGNIOLIAS"/>
        <s v="8 RUE EMILE ZOLA"/>
        <s v="8 rue des genets"/>
        <s v="4, RUE DES MICOCOULIERS"/>
        <s v="45 avenue du maréchal joffre"/>
        <s v="3 PLACE DES TAMARINS"/>
        <s v="41 avenue des baléares"/>
        <s v="7 RUE DE LA PAGESE"/>
        <s v="GEMDARMERIE ,ALLEE DES MOINES"/>
        <s v="7 allée des malvoisies"/>
        <s v="12 rue des magnolias"/>
        <s v="1 CHEMIN DE BELRICH"/>
        <s v="14 impasse du chateau"/>
        <s v="8 residence du canal"/>
        <s v="25 AV DE NIDOLERES"/>
        <s v="4 RUE DU ROUSSILLON"/>
        <s v="1 RUE DE LA GARENNE"/>
        <s v="12 rue des volubilis"/>
        <s v="15 RUE DE LA TAGNAREDE"/>
        <s v="23 residence des fontaines"/>
        <s v="3 bis, rue du Canigou"/>
        <s v="8 rue du col de ouillot"/>
        <s v="23 rue georges brassens"/>
        <s v="10 rue emile zola"/>
        <s v="10 rue émile zola"/>
        <s v="3, CHEMIN DE BARCELONE"/>
        <s v="13 rue jean jacques roux"/>
        <s v="16 rue des carignans"/>
        <s v="2 RUE DU SOUVENIR"/>
        <s v="50, AVENUE DU MAS PY"/>
        <m/>
        <s v="10 bis rue du soleil"/>
        <s v="3 RUE ANDR CHEMIER"/>
        <s v="12 rue andre chenier"/>
        <s v="3 impasse de la tramontane"/>
        <s v="7 RUE DU VALLESPIR"/>
        <s v="3 allée des millepertuis"/>
        <s v="8 rue carbonnere"/>
        <s v="11 ROUTE DU BOULOU"/>
        <s v="7 bis rue Jules"/>
        <s v="cami san joan"/>
        <s v="21 AVENUE VALLESPIR"/>
        <s v="9 rue des vendanges"/>
        <s v="9 Rue des Micoucouliers"/>
        <s v="10 Résidence du Petit Bois"/>
        <s v="19 RUE FRANCOIS TANE"/>
        <s v="7 rue de la blanquète"/>
        <s v="24 rue fontenilles"/>
        <s v="21 rue des éplantiers"/>
        <s v="13 rue des aspres"/>
        <s v="4 C rue des magnolias"/>
        <s v="4 rue étienne Terrus"/>
        <s v="8 rue des fontenilles"/>
        <s v="10 carrer del riecol"/>
        <s v="35 rue françois tané"/>
        <s v="20 bis av de brouilla"/>
        <s v="1 rueludovic massé"/>
        <s v="4 placette de la massane"/>
        <s v="9 rue du roussillon"/>
        <s v="4D rue des magniolas"/>
        <s v="2 rue des fontenilles"/>
        <s v="63 avenue de brouilla"/>
        <s v="6 A rue des magnolias"/>
        <s v="14 rue des tilleuls"/>
        <s v="domaine de la grange"/>
        <s v="11 rue des micocouliers"/>
        <s v="3 BIS RUE DU CANIGOU"/>
        <s v="1 Rrue des célliers"/>
        <s v="19 res de la marinade "/>
        <s v="9, rue des micouliers"/>
        <s v="5 rue des oiseaux"/>
        <s v="19 rue du chateau d'eau"/>
        <s v="3 espace ludovic massé"/>
        <s v="16 residence du conal"/>
      </sharedItems>
    </cacheField>
    <cacheField name="C.Postal" numFmtId="0">
      <sharedItems containsBlank="1" containsMixedTypes="1" containsNumber="1" containsInteger="1" minValue="0" maxValue="66740" count="17">
        <n v="66560"/>
        <n v="66690"/>
        <n v="66740"/>
        <n v="66200"/>
        <n v="66670"/>
        <n v="66300"/>
        <n v="66620"/>
        <n v="66450"/>
        <n v="66180"/>
        <n v="66430"/>
        <n v="66400"/>
        <n v="66000"/>
        <n v="66700"/>
        <n v="66100"/>
        <n v="0"/>
        <s v=" "/>
        <m/>
      </sharedItems>
    </cacheField>
    <cacheField name="Commune" numFmtId="0">
      <sharedItems containsBlank="1" count="24">
        <s v="ORTAFFA"/>
        <s v="SAINT-ANDRE"/>
        <s v="SAINT-GENIS-DES-FONTAINES"/>
        <s v="ELNE"/>
        <s v="BAGES"/>
        <s v="VILLELONGUE-DELS-MONTS"/>
        <s v="SAINT-JEAN-LASSEILLE"/>
        <s v="TRESSERRE"/>
        <s v="BROUILLA"/>
        <s v="BANYULS-DELS-ASPRES"/>
        <s v="POLLESTRES"/>
        <s v="VILLENEUVE-DE-LA-RAHO"/>
        <s v="BOMPAS"/>
        <s v="PALAU-DEL-VIDRE"/>
        <s v="CERET"/>
        <s v="PERPIGNAN"/>
        <s v="ARGELES-SUR-MER"/>
        <s v="LAROQUE-DES-ALBERES"/>
        <s v="MONTESQUIEU"/>
        <s v="CORNEILLA-DEL-VERCOL"/>
        <m/>
        <s v="PASSA"/>
        <s v="Non référencé"/>
        <s v="BANYULS DELS ASPRES"/>
      </sharedItems>
    </cacheField>
    <cacheField name="S" numFmtId="0">
      <sharedItems/>
    </cacheField>
    <cacheField name="Cat" numFmtId="0">
      <sharedItems/>
    </cacheField>
    <cacheField name="Naissance" numFmtId="164">
      <sharedItems containsDate="1" containsBlank="1" containsMixedTypes="1" minDate="1947-08-04T00:00:00" maxDate="2010-11-02T00:00:00"/>
    </cacheField>
    <cacheField name="N°Lic" numFmtId="0">
      <sharedItems containsBlank="1"/>
    </cacheField>
    <cacheField name="Email" numFmtId="0">
      <sharedItems containsBlank="1"/>
    </cacheField>
    <cacheField name="Cotisation" numFmtId="2">
      <sharedItems containsSemiMixedTypes="0" containsString="0" containsNumber="1" minValue="0" maxValue="180"/>
    </cacheField>
    <cacheField name="Part Comité" numFmtId="0">
      <sharedItems containsSemiMixedTypes="0" containsString="0" containsNumber="1" minValue="0" maxValue="157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">
  <r>
    <n v="1"/>
    <x v="0"/>
    <x v="0"/>
    <x v="0"/>
    <x v="0"/>
    <s v="F"/>
    <s v="S"/>
    <d v="1991-02-20T00:00:00"/>
    <s v="VT910629"/>
    <s v="baloncesto66@hotmail.fr"/>
    <n v="140"/>
    <n v="50.5"/>
  </r>
  <r>
    <n v="2"/>
    <x v="1"/>
    <x v="1"/>
    <x v="1"/>
    <x v="1"/>
    <s v="F"/>
    <s v="S"/>
    <d v="1985-01-22T00:00:00"/>
    <s v="VT850541"/>
    <m/>
    <n v="140"/>
    <n v="50.5"/>
  </r>
  <r>
    <n v="3"/>
    <x v="2"/>
    <x v="2"/>
    <x v="2"/>
    <x v="2"/>
    <s v="F"/>
    <s v="S"/>
    <d v="1994-02-09T00:00:00"/>
    <s v="VT940137"/>
    <s v="karine.casanovas@gmail.com"/>
    <n v="140"/>
    <n v="50.5"/>
  </r>
  <r>
    <n v="4"/>
    <x v="3"/>
    <x v="3"/>
    <x v="3"/>
    <x v="3"/>
    <s v="F"/>
    <s v="S"/>
    <d v="1963-11-23T00:00:00"/>
    <s v="VT630403"/>
    <m/>
    <n v="0"/>
    <n v="37"/>
  </r>
  <r>
    <n v="5"/>
    <x v="4"/>
    <x v="4"/>
    <x v="1"/>
    <x v="1"/>
    <s v="F"/>
    <s v="S"/>
    <d v="1968-12-08T00:00:00"/>
    <s v="VT680827"/>
    <m/>
    <n v="0"/>
    <n v="37"/>
  </r>
  <r>
    <n v="6"/>
    <x v="5"/>
    <x v="5"/>
    <x v="4"/>
    <x v="4"/>
    <s v="F"/>
    <s v="S"/>
    <d v="1985-02-07T00:00:00"/>
    <s v="VT856819"/>
    <s v="topcil@hotmail.fr"/>
    <n v="140"/>
    <n v="50.5"/>
  </r>
  <r>
    <n v="7"/>
    <x v="6"/>
    <x v="6"/>
    <x v="2"/>
    <x v="5"/>
    <s v="F"/>
    <s v="S"/>
    <d v="1991-09-23T00:00:00"/>
    <s v="VT910480"/>
    <s v="didine66@voila.fr"/>
    <n v="140"/>
    <n v="50.5"/>
  </r>
  <r>
    <n v="8"/>
    <x v="7"/>
    <x v="7"/>
    <x v="2"/>
    <x v="2"/>
    <s v="F"/>
    <s v="S"/>
    <d v="1991-11-09T00:00:00"/>
    <s v="VT910809"/>
    <s v="laetitia31lubet@laposte.net"/>
    <n v="140"/>
    <n v="50.5"/>
  </r>
  <r>
    <n v="9"/>
    <x v="8"/>
    <x v="8"/>
    <x v="5"/>
    <x v="6"/>
    <s v="F"/>
    <s v="S"/>
    <d v="1980-06-15T00:00:00"/>
    <s v="VT800719"/>
    <m/>
    <n v="140"/>
    <n v="50.5"/>
  </r>
  <r>
    <n v="10"/>
    <x v="9"/>
    <x v="9"/>
    <x v="5"/>
    <x v="7"/>
    <s v="F"/>
    <s v="S"/>
    <d v="1977-06-02T00:00:00"/>
    <s v="VT775726"/>
    <s v="pacreusteph@yahoo.com"/>
    <n v="140"/>
    <n v="50.5"/>
  </r>
  <r>
    <n v="11"/>
    <x v="10"/>
    <x v="10"/>
    <x v="6"/>
    <x v="8"/>
    <s v="F"/>
    <s v="S"/>
    <d v="1986-06-05T00:00:00"/>
    <s v="VT863829"/>
    <s v="clementinepotard@gmail.com"/>
    <n v="0"/>
    <n v="50.5"/>
  </r>
  <r>
    <n v="12"/>
    <x v="11"/>
    <x v="11"/>
    <x v="4"/>
    <x v="4"/>
    <s v="F"/>
    <s v="S"/>
    <d v="1980-12-06T00:00:00"/>
    <s v="VT806753"/>
    <s v="maryline.ruiz@gmail.com"/>
    <n v="140"/>
    <n v="50.5"/>
  </r>
  <r>
    <n v="13"/>
    <x v="12"/>
    <x v="12"/>
    <x v="4"/>
    <x v="4"/>
    <s v="M"/>
    <s v="S"/>
    <d v="1981-12-09T00:00:00"/>
    <s v="VT813903"/>
    <m/>
    <n v="140"/>
    <n v="50.5"/>
  </r>
  <r>
    <n v="14"/>
    <x v="13"/>
    <x v="13"/>
    <x v="5"/>
    <x v="9"/>
    <s v="M"/>
    <s v="S"/>
    <d v="1969-09-01T00:00:00"/>
    <s v="VT690269"/>
    <m/>
    <n v="0"/>
    <n v="50.5"/>
  </r>
  <r>
    <n v="15"/>
    <x v="14"/>
    <x v="14"/>
    <x v="6"/>
    <x v="8"/>
    <s v="M"/>
    <s v="S"/>
    <d v="1970-08-24T00:00:00"/>
    <s v="VT700985"/>
    <m/>
    <n v="0"/>
    <n v="37"/>
  </r>
  <r>
    <n v="16"/>
    <x v="15"/>
    <x v="15"/>
    <x v="5"/>
    <x v="6"/>
    <s v="M"/>
    <s v="S"/>
    <d v="1981-12-20T00:00:00"/>
    <s v="VT810619"/>
    <m/>
    <n v="180"/>
    <n v="157.5"/>
  </r>
  <r>
    <n v="17"/>
    <x v="16"/>
    <x v="16"/>
    <x v="3"/>
    <x v="3"/>
    <s v="M"/>
    <s v="S"/>
    <d v="1991-12-03T00:00:00"/>
    <s v="VT912937"/>
    <m/>
    <n v="140"/>
    <n v="50.5"/>
  </r>
  <r>
    <n v="18"/>
    <x v="17"/>
    <x v="17"/>
    <x v="6"/>
    <x v="8"/>
    <s v="M"/>
    <s v="S"/>
    <d v="1970-06-03T00:00:00"/>
    <s v="VT701012"/>
    <s v="alain.bouaza@orange.fr"/>
    <n v="0"/>
    <n v="37"/>
  </r>
  <r>
    <n v="19"/>
    <x v="18"/>
    <x v="18"/>
    <x v="7"/>
    <x v="10"/>
    <s v="M"/>
    <s v="S"/>
    <d v="1981-03-30T00:00:00"/>
    <s v="VT810580"/>
    <s v="uskobe@hotmail.com"/>
    <n v="180"/>
    <n v="157.5"/>
  </r>
  <r>
    <n v="20"/>
    <x v="19"/>
    <x v="19"/>
    <x v="8"/>
    <x v="11"/>
    <s v="M"/>
    <s v="S"/>
    <d v="1968-03-27T00:00:00"/>
    <s v="VT681095"/>
    <m/>
    <n v="0"/>
    <n v="37"/>
  </r>
  <r>
    <n v="21"/>
    <x v="20"/>
    <x v="20"/>
    <x v="9"/>
    <x v="12"/>
    <s v="M"/>
    <s v="S"/>
    <d v="1982-07-31T00:00:00"/>
    <s v="VT820626"/>
    <s v="charly.esteve@gmail.com"/>
    <n v="180"/>
    <n v="157.5"/>
  </r>
  <r>
    <n v="22"/>
    <x v="21"/>
    <x v="21"/>
    <x v="1"/>
    <x v="13"/>
    <s v="M"/>
    <s v="S"/>
    <d v="1984-03-30T00:00:00"/>
    <s v="VT840732"/>
    <s v="marsupiloul@hotmail.fr"/>
    <n v="140"/>
    <n v="50.5"/>
  </r>
  <r>
    <n v="23"/>
    <x v="22"/>
    <x v="22"/>
    <x v="10"/>
    <x v="14"/>
    <s v="M"/>
    <s v="S"/>
    <d v="1975-05-16T00:00:00"/>
    <s v="VT750394"/>
    <s v="jeromefernandez66@hotmail.com"/>
    <n v="140"/>
    <n v="50.5"/>
  </r>
  <r>
    <n v="24"/>
    <x v="23"/>
    <x v="23"/>
    <x v="5"/>
    <x v="6"/>
    <s v="M"/>
    <s v="S"/>
    <d v="1985-04-08T00:00:00"/>
    <s v="VT850310"/>
    <s v="seb.garcia66@gmail.com"/>
    <n v="140"/>
    <n v="50.5"/>
  </r>
  <r>
    <n v="25"/>
    <x v="24"/>
    <x v="24"/>
    <x v="5"/>
    <x v="9"/>
    <s v="M"/>
    <s v="S"/>
    <d v="1984-01-07T00:00:00"/>
    <s v="VT840340"/>
    <m/>
    <n v="140"/>
    <n v="50.5"/>
  </r>
  <r>
    <n v="26"/>
    <x v="25"/>
    <x v="25"/>
    <x v="4"/>
    <x v="4"/>
    <s v="M"/>
    <s v="S"/>
    <d v="1973-03-23T00:00:00"/>
    <s v="VT731522"/>
    <s v="philipetval@club-internet.fr"/>
    <n v="0"/>
    <n v="37"/>
  </r>
  <r>
    <n v="27"/>
    <x v="26"/>
    <x v="26"/>
    <x v="11"/>
    <x v="15"/>
    <s v="M"/>
    <s v="S"/>
    <d v="1987-11-12T00:00:00"/>
    <s v="VT870576"/>
    <s v="cyrilguillard18@hotmail.fr"/>
    <n v="0"/>
    <n v="50.5"/>
  </r>
  <r>
    <n v="28"/>
    <x v="27"/>
    <x v="27"/>
    <x v="6"/>
    <x v="8"/>
    <s v="M"/>
    <s v="S"/>
    <d v="1974-05-20T00:00:00"/>
    <s v="VT744708"/>
    <s v="omarcon@yahoo.fr"/>
    <n v="110"/>
    <n v="50.5"/>
  </r>
  <r>
    <n v="29"/>
    <x v="28"/>
    <x v="28"/>
    <x v="12"/>
    <x v="16"/>
    <s v="M"/>
    <s v="S"/>
    <d v="1972-04-07T00:00:00"/>
    <s v="VT720361"/>
    <m/>
    <n v="140"/>
    <n v="50.5"/>
  </r>
  <r>
    <n v="30"/>
    <x v="29"/>
    <x v="29"/>
    <x v="11"/>
    <x v="15"/>
    <s v="M"/>
    <s v="S"/>
    <d v="1975-07-04T00:00:00"/>
    <s v="VT750153"/>
    <s v="fredmiquel@hotmail.com"/>
    <n v="140"/>
    <n v="50.5"/>
  </r>
  <r>
    <n v="31"/>
    <x v="30"/>
    <x v="30"/>
    <x v="6"/>
    <x v="8"/>
    <s v="M"/>
    <s v="S"/>
    <d v="1947-08-04T00:00:00"/>
    <m/>
    <m/>
    <n v="140"/>
    <n v="50.5"/>
  </r>
  <r>
    <n v="32"/>
    <x v="31"/>
    <x v="31"/>
    <x v="2"/>
    <x v="17"/>
    <s v="M"/>
    <s v="S"/>
    <d v="1974-02-03T00:00:00"/>
    <s v="VT745397"/>
    <m/>
    <n v="0"/>
    <n v="37"/>
  </r>
  <r>
    <n v="33"/>
    <x v="32"/>
    <x v="32"/>
    <x v="2"/>
    <x v="18"/>
    <s v="M"/>
    <s v="S"/>
    <d v="1984-01-12T00:00:00"/>
    <s v="VT840542"/>
    <m/>
    <n v="0"/>
    <n v="50.5"/>
  </r>
  <r>
    <n v="34"/>
    <x v="33"/>
    <x v="33"/>
    <x v="11"/>
    <x v="15"/>
    <s v="M"/>
    <s v="S"/>
    <d v="1983-02-02T00:00:00"/>
    <s v="VT830480"/>
    <s v="aurelien.potard@gmail.com"/>
    <n v="140"/>
    <n v="50.5"/>
  </r>
  <r>
    <n v="35"/>
    <x v="34"/>
    <x v="10"/>
    <x v="6"/>
    <x v="8"/>
    <s v="M"/>
    <s v="S"/>
    <d v="1984-10-12T00:00:00"/>
    <s v="VT840048"/>
    <s v="potardpaulin@gmail.com"/>
    <n v="125"/>
    <n v="50.5"/>
  </r>
  <r>
    <n v="36"/>
    <x v="35"/>
    <x v="34"/>
    <x v="11"/>
    <x v="15"/>
    <s v="M"/>
    <s v="S"/>
    <d v="1981-07-07T00:00:00"/>
    <s v="VT814769"/>
    <s v="jeremy.segond@gmail.com"/>
    <n v="140"/>
    <n v="50.5"/>
  </r>
  <r>
    <n v="37"/>
    <x v="36"/>
    <x v="35"/>
    <x v="3"/>
    <x v="19"/>
    <s v="M"/>
    <s v="S"/>
    <d v="1981-02-14T00:00:00"/>
    <s v="VT815794"/>
    <s v="simoes.mickael@gmail.com"/>
    <n v="0"/>
    <n v="50.5"/>
  </r>
  <r>
    <n v="38"/>
    <x v="37"/>
    <x v="36"/>
    <x v="0"/>
    <x v="0"/>
    <s v="M"/>
    <s v="S"/>
    <d v="1985-01-07T00:00:00"/>
    <s v="VT850492"/>
    <m/>
    <n v="140"/>
    <n v="50.5"/>
  </r>
  <r>
    <n v="39"/>
    <x v="38"/>
    <x v="37"/>
    <x v="11"/>
    <x v="15"/>
    <s v="M"/>
    <s v="S"/>
    <d v="1971-02-01T00:00:00"/>
    <s v="VT714273"/>
    <s v="jszwek@orange.fr"/>
    <n v="140"/>
    <n v="50.5"/>
  </r>
  <r>
    <n v="40"/>
    <x v="39"/>
    <x v="38"/>
    <x v="8"/>
    <x v="11"/>
    <s v="M"/>
    <s v="S"/>
    <d v="1968-09-13T00:00:00"/>
    <s v="VT680233"/>
    <s v="akothomas@free.fr"/>
    <n v="125"/>
    <n v="50.5"/>
  </r>
  <r>
    <n v="41"/>
    <x v="40"/>
    <x v="39"/>
    <x v="13"/>
    <x v="15"/>
    <s v="M"/>
    <s v="S"/>
    <d v="1985-01-14T00:00:00"/>
    <s v="VT855424"/>
    <s v="jessvillmmfrance@gmail.com"/>
    <n v="140"/>
    <n v="50.5"/>
  </r>
  <r>
    <n v="42"/>
    <x v="41"/>
    <x v="40"/>
    <x v="4"/>
    <x v="4"/>
    <s v="F"/>
    <s v="U10"/>
    <d v="2005-08-10T00:00:00"/>
    <s v="BC053912"/>
    <s v="poiscidos@hotmail.com"/>
    <n v="120"/>
    <n v="30"/>
  </r>
  <r>
    <n v="43"/>
    <x v="42"/>
    <x v="41"/>
    <x v="1"/>
    <x v="13"/>
    <s v="F"/>
    <s v="U10"/>
    <d v="2005-06-18T00:00:00"/>
    <s v="BC055052"/>
    <s v="caroga@orange.fr"/>
    <n v="110"/>
    <n v="30"/>
  </r>
  <r>
    <n v="44"/>
    <x v="43"/>
    <x v="42"/>
    <x v="2"/>
    <x v="2"/>
    <s v="F"/>
    <s v="U10"/>
    <s v="16/0405"/>
    <s v="BC051523"/>
    <m/>
    <n v="0"/>
    <n v="30"/>
  </r>
  <r>
    <n v="45"/>
    <x v="44"/>
    <x v="43"/>
    <x v="4"/>
    <x v="4"/>
    <s v="M"/>
    <s v="U10"/>
    <d v="2005-11-04T00:00:00"/>
    <s v="BC058087"/>
    <s v="chay-k@hotmail.fr"/>
    <n v="120"/>
    <n v="30"/>
  </r>
  <r>
    <n v="46"/>
    <x v="45"/>
    <x v="44"/>
    <x v="2"/>
    <x v="17"/>
    <s v="M"/>
    <s v="U10"/>
    <d v="2005-02-24T00:00:00"/>
    <s v="BC058839"/>
    <s v="michauxstefie@gmail.com"/>
    <n v="120"/>
    <n v="30"/>
  </r>
  <r>
    <n v="47"/>
    <x v="45"/>
    <x v="44"/>
    <x v="14"/>
    <x v="20"/>
    <s v="M"/>
    <s v="U10"/>
    <d v="2005-02-24T00:00:00"/>
    <s v="BC058839"/>
    <s v="michauxstefie@gmail.com"/>
    <n v="120"/>
    <n v="30"/>
  </r>
  <r>
    <n v="48"/>
    <x v="46"/>
    <x v="45"/>
    <x v="6"/>
    <x v="8"/>
    <s v="M"/>
    <s v="U10"/>
    <d v="2005-08-22T00:00:00"/>
    <s v="BC050082"/>
    <s v="n.rigaux@orange.fr"/>
    <n v="120"/>
    <n v="30"/>
  </r>
  <r>
    <n v="49"/>
    <x v="47"/>
    <x v="46"/>
    <x v="4"/>
    <x v="4"/>
    <s v="M"/>
    <s v="U10"/>
    <d v="2005-03-15T00:00:00"/>
    <s v="BC050084"/>
    <s v="tonyetnatr@yahoo.fr"/>
    <n v="120"/>
    <n v="30"/>
  </r>
  <r>
    <n v="50"/>
    <x v="48"/>
    <x v="47"/>
    <x v="6"/>
    <x v="8"/>
    <s v="M"/>
    <s v="U10"/>
    <d v="2005-07-23T00:00:00"/>
    <s v="BC053046"/>
    <s v="emmanuel.sabatie@cegetel.net"/>
    <n v="120"/>
    <n v="30"/>
  </r>
  <r>
    <n v="51"/>
    <x v="49"/>
    <x v="48"/>
    <x v="6"/>
    <x v="8"/>
    <s v="F"/>
    <s v="U11"/>
    <d v="2004-08-15T00:00:00"/>
    <s v="BC040023"/>
    <s v="diani.a@hotmail.fr"/>
    <n v="120"/>
    <n v="30"/>
  </r>
  <r>
    <n v="52"/>
    <x v="50"/>
    <x v="49"/>
    <x v="2"/>
    <x v="2"/>
    <s v="F"/>
    <s v="U11"/>
    <d v="2004-01-01T00:00:00"/>
    <s v="BC046921"/>
    <m/>
    <n v="120"/>
    <n v="30"/>
  </r>
  <r>
    <n v="53"/>
    <x v="51"/>
    <x v="50"/>
    <x v="6"/>
    <x v="8"/>
    <s v="F"/>
    <s v="U11"/>
    <d v="2004-07-19T00:00:00"/>
    <s v="BC040352"/>
    <s v="cesane@sfr.fr"/>
    <n v="120"/>
    <n v="30"/>
  </r>
  <r>
    <n v="54"/>
    <x v="52"/>
    <x v="51"/>
    <x v="2"/>
    <x v="17"/>
    <s v="F"/>
    <s v="U11"/>
    <d v="2004-09-03T00:00:00"/>
    <s v="BC041696"/>
    <s v="m.janots@free.fr"/>
    <n v="120"/>
    <n v="30"/>
  </r>
  <r>
    <n v="55"/>
    <x v="53"/>
    <x v="52"/>
    <x v="5"/>
    <x v="6"/>
    <s v="F"/>
    <s v="U11"/>
    <d v="2004-02-01T00:00:00"/>
    <s v="BC040436"/>
    <s v="marnes2007@gmail.com"/>
    <n v="105"/>
    <n v="30"/>
  </r>
  <r>
    <n v="56"/>
    <x v="54"/>
    <x v="53"/>
    <x v="2"/>
    <x v="2"/>
    <s v="M"/>
    <s v="U11"/>
    <d v="2004-09-19T00:00:00"/>
    <s v="BC042138"/>
    <m/>
    <n v="120"/>
    <n v="30"/>
  </r>
  <r>
    <n v="57"/>
    <x v="55"/>
    <x v="54"/>
    <x v="5"/>
    <x v="6"/>
    <s v="M"/>
    <s v="U11"/>
    <d v="2004-06-11T00:00:00"/>
    <s v="BC041514"/>
    <s v="berrest.severine@neuf.fr"/>
    <n v="120"/>
    <n v="30"/>
  </r>
  <r>
    <n v="58"/>
    <x v="56"/>
    <x v="55"/>
    <x v="6"/>
    <x v="8"/>
    <s v="M"/>
    <s v="U11"/>
    <d v="2004-10-13T00:00:00"/>
    <s v="BC040061"/>
    <s v="gwen.juillet@orange.fr"/>
    <n v="105"/>
    <n v="30"/>
  </r>
  <r>
    <n v="59"/>
    <x v="57"/>
    <x v="56"/>
    <x v="4"/>
    <x v="4"/>
    <s v="M"/>
    <s v="U11"/>
    <d v="2004-03-24T00:00:00"/>
    <s v="BC043807"/>
    <m/>
    <n v="120"/>
    <n v="30"/>
  </r>
  <r>
    <n v="60"/>
    <x v="58"/>
    <x v="57"/>
    <x v="5"/>
    <x v="21"/>
    <s v="F"/>
    <s v="U12"/>
    <d v="2003-01-25T00:00:00"/>
    <s v="BC034793"/>
    <s v="cherindel@yahoo.fr"/>
    <n v="120"/>
    <n v="40"/>
  </r>
  <r>
    <n v="61"/>
    <x v="59"/>
    <x v="58"/>
    <x v="2"/>
    <x v="2"/>
    <s v="F"/>
    <s v="U12"/>
    <d v="2003-11-05T00:00:00"/>
    <s v="BC037932"/>
    <s v="bef.architecture@hotmail.fr"/>
    <n v="120"/>
    <n v="40"/>
  </r>
  <r>
    <n v="62"/>
    <x v="60"/>
    <x v="59"/>
    <x v="5"/>
    <x v="7"/>
    <s v="F"/>
    <s v="U12"/>
    <d v="2003-11-05T00:00:00"/>
    <s v="BC030041"/>
    <s v="carine.vidal604@orange.fr"/>
    <n v="120"/>
    <n v="40"/>
  </r>
  <r>
    <n v="63"/>
    <x v="61"/>
    <x v="60"/>
    <x v="6"/>
    <x v="8"/>
    <s v="F"/>
    <s v="U12"/>
    <d v="2003-05-01T00:00:00"/>
    <s v="BC035574"/>
    <s v="perarnau@wanadoo.fr"/>
    <n v="120"/>
    <n v="40"/>
  </r>
  <r>
    <n v="64"/>
    <x v="62"/>
    <x v="61"/>
    <x v="5"/>
    <x v="9"/>
    <s v="F"/>
    <s v="U12"/>
    <d v="2003-01-07T00:00:00"/>
    <s v="BC034161"/>
    <s v="dselzner@orange.fr"/>
    <n v="120"/>
    <n v="40"/>
  </r>
  <r>
    <n v="65"/>
    <x v="63"/>
    <x v="62"/>
    <x v="2"/>
    <x v="2"/>
    <s v="M"/>
    <s v="U12"/>
    <d v="2003-08-20T00:00:00"/>
    <s v="BC030592"/>
    <s v="begardquentin@aol.com"/>
    <n v="120"/>
    <n v="40"/>
  </r>
  <r>
    <n v="66"/>
    <x v="64"/>
    <x v="14"/>
    <x v="15"/>
    <x v="22"/>
    <s v="M"/>
    <s v="U12"/>
    <d v="2003-12-31T00:00:00"/>
    <s v="BC030016"/>
    <m/>
    <n v="120"/>
    <n v="40"/>
  </r>
  <r>
    <n v="67"/>
    <x v="65"/>
    <x v="63"/>
    <x v="5"/>
    <x v="9"/>
    <s v="M"/>
    <s v="U12"/>
    <d v="2003-02-15T00:00:00"/>
    <s v="BC030089"/>
    <s v="latribucavanna@wanadoo.fr"/>
    <n v="120"/>
    <n v="40"/>
  </r>
  <r>
    <n v="68"/>
    <x v="66"/>
    <x v="64"/>
    <x v="2"/>
    <x v="2"/>
    <s v="M"/>
    <s v="U12"/>
    <d v="2003-01-21T00:00:00"/>
    <s v="BC030952"/>
    <s v="valeriefrey66@gmail.com"/>
    <n v="0"/>
    <n v="40"/>
  </r>
  <r>
    <n v="69"/>
    <x v="67"/>
    <x v="65"/>
    <x v="5"/>
    <x v="9"/>
    <s v="F"/>
    <s v="U13"/>
    <d v="2002-06-14T00:00:00"/>
    <s v="BC020001"/>
    <m/>
    <n v="0"/>
    <n v="40"/>
  </r>
  <r>
    <n v="70"/>
    <x v="68"/>
    <x v="66"/>
    <x v="5"/>
    <x v="9"/>
    <s v="F"/>
    <s v="U13"/>
    <d v="2002-01-02T00:00:00"/>
    <s v="BC023794"/>
    <s v="geraldin_salomon@hotmail.com"/>
    <n v="60"/>
    <n v="40"/>
  </r>
  <r>
    <n v="71"/>
    <x v="69"/>
    <x v="67"/>
    <x v="2"/>
    <x v="2"/>
    <s v="F"/>
    <s v="U13"/>
    <d v="2002-06-30T00:00:00"/>
    <s v="BC029962"/>
    <s v="athcoles@hotmaill.com"/>
    <n v="120"/>
    <n v="40"/>
  </r>
  <r>
    <n v="72"/>
    <x v="70"/>
    <x v="25"/>
    <x v="4"/>
    <x v="4"/>
    <s v="F"/>
    <s v="U13"/>
    <d v="2002-01-23T00:00:00"/>
    <s v="BC020102"/>
    <s v="philipetval@club-internet.fr"/>
    <n v="120"/>
    <n v="40"/>
  </r>
  <r>
    <n v="73"/>
    <x v="71"/>
    <x v="68"/>
    <x v="3"/>
    <x v="19"/>
    <s v="F"/>
    <s v="U13"/>
    <d v="2002-07-10T00:00:00"/>
    <s v="BC025448"/>
    <s v="del.ss@orange.fr"/>
    <n v="120"/>
    <n v="40"/>
  </r>
  <r>
    <n v="74"/>
    <x v="72"/>
    <x v="69"/>
    <x v="3"/>
    <x v="19"/>
    <s v="F"/>
    <s v="U13"/>
    <d v="2002-07-10T00:00:00"/>
    <s v="BC025440"/>
    <s v="del.ss@orange.fr"/>
    <n v="105"/>
    <n v="40"/>
  </r>
  <r>
    <n v="75"/>
    <x v="73"/>
    <x v="70"/>
    <x v="5"/>
    <x v="6"/>
    <s v="F"/>
    <s v="U13"/>
    <d v="2002-11-12T00:00:00"/>
    <s v="BC020264"/>
    <s v="claude.jaubert@wanadoo.fr"/>
    <n v="140"/>
    <n v="40"/>
  </r>
  <r>
    <n v="76"/>
    <x v="74"/>
    <x v="71"/>
    <x v="2"/>
    <x v="2"/>
    <s v="F"/>
    <s v="U13"/>
    <d v="2002-03-14T00:00:00"/>
    <s v="BC023899"/>
    <s v="annepatrux@yahoo.fr"/>
    <n v="120"/>
    <n v="40"/>
  </r>
  <r>
    <n v="77"/>
    <x v="75"/>
    <x v="72"/>
    <x v="6"/>
    <x v="8"/>
    <s v="M"/>
    <s v="U13"/>
    <d v="2002-09-11T00:00:00"/>
    <s v="BC020061"/>
    <s v="lyoko66@aol.com"/>
    <n v="120"/>
    <n v="40"/>
  </r>
  <r>
    <n v="78"/>
    <x v="76"/>
    <x v="73"/>
    <x v="2"/>
    <x v="2"/>
    <s v="M"/>
    <s v="U13"/>
    <d v="2002-12-16T00:00:00"/>
    <s v="BC020162"/>
    <m/>
    <n v="120"/>
    <n v="40"/>
  </r>
  <r>
    <n v="79"/>
    <x v="77"/>
    <x v="74"/>
    <x v="2"/>
    <x v="17"/>
    <s v="M"/>
    <s v="U13"/>
    <d v="2002-11-16T00:00:00"/>
    <s v="BC020188"/>
    <s v="celinepalou@orange.fr"/>
    <n v="120"/>
    <n v="40"/>
  </r>
  <r>
    <n v="80"/>
    <x v="78"/>
    <x v="75"/>
    <x v="16"/>
    <x v="20"/>
    <s v="M"/>
    <s v="U13"/>
    <m/>
    <s v="BC032253"/>
    <m/>
    <n v="80"/>
    <n v="0"/>
  </r>
  <r>
    <n v="81"/>
    <x v="79"/>
    <x v="76"/>
    <x v="5"/>
    <x v="9"/>
    <s v="F"/>
    <s v="U14"/>
    <d v="2001-02-09T00:00:00"/>
    <s v="BC010687"/>
    <s v="pascale.villieres@hotmail.fr"/>
    <n v="140"/>
    <n v="40"/>
  </r>
  <r>
    <n v="82"/>
    <x v="80"/>
    <x v="77"/>
    <x v="4"/>
    <x v="4"/>
    <s v="F"/>
    <s v="U14"/>
    <d v="2001-07-26T00:00:00"/>
    <s v="BC010442"/>
    <s v="lmeule@hotmail.fr"/>
    <n v="140"/>
    <n v="40"/>
  </r>
  <r>
    <n v="83"/>
    <x v="81"/>
    <x v="78"/>
    <x v="4"/>
    <x v="4"/>
    <s v="F"/>
    <s v="U14"/>
    <d v="2001-06-06T00:00:00"/>
    <s v="BC019215"/>
    <s v="ilona66670@gmail.com"/>
    <n v="140"/>
    <n v="40"/>
  </r>
  <r>
    <n v="84"/>
    <x v="82"/>
    <x v="11"/>
    <x v="4"/>
    <x v="4"/>
    <s v="F"/>
    <s v="U14"/>
    <d v="2001-08-13T00:00:00"/>
    <s v="BC010443"/>
    <s v="maryline.ruiz@gmail.com"/>
    <n v="140"/>
    <n v="40"/>
  </r>
  <r>
    <n v="85"/>
    <x v="83"/>
    <x v="79"/>
    <x v="5"/>
    <x v="23"/>
    <s v="F"/>
    <s v="U14"/>
    <d v="2001-11-27T00:00:00"/>
    <s v="BC010120"/>
    <s v="mouche.patrick0798@orange.fr"/>
    <n v="140"/>
    <n v="40"/>
  </r>
  <r>
    <n v="86"/>
    <x v="84"/>
    <x v="80"/>
    <x v="6"/>
    <x v="8"/>
    <s v="M"/>
    <s v="U14"/>
    <d v="2001-02-16T00:00:00"/>
    <s v="BC010275"/>
    <s v="noellebouaza@orange.fr"/>
    <n v="140"/>
    <n v="40"/>
  </r>
  <r>
    <n v="87"/>
    <x v="85"/>
    <x v="81"/>
    <x v="2"/>
    <x v="17"/>
    <s v="M"/>
    <s v="U14"/>
    <d v="2001-08-15T00:00:00"/>
    <s v="BC013819"/>
    <s v="nat.bordignon@orange.fr"/>
    <n v="140"/>
    <n v="40"/>
  </r>
  <r>
    <n v="88"/>
    <x v="86"/>
    <x v="82"/>
    <x v="2"/>
    <x v="17"/>
    <s v="M"/>
    <s v="U14"/>
    <d v="2001-11-10T00:00:00"/>
    <s v="BC019278"/>
    <m/>
    <n v="140"/>
    <n v="40"/>
  </r>
  <r>
    <n v="89"/>
    <x v="87"/>
    <x v="82"/>
    <x v="2"/>
    <x v="17"/>
    <s v="M"/>
    <s v="U14"/>
    <d v="2001-11-10T00:00:00"/>
    <s v="BC019278"/>
    <m/>
    <n v="140"/>
    <n v="40"/>
  </r>
  <r>
    <n v="90"/>
    <x v="88"/>
    <x v="83"/>
    <x v="2"/>
    <x v="2"/>
    <s v="M"/>
    <s v="U14"/>
    <d v="2001-10-18T00:00:00"/>
    <s v="BC010383"/>
    <s v="stella.campos@hotmail.fr"/>
    <n v="140"/>
    <n v="40"/>
  </r>
  <r>
    <n v="91"/>
    <x v="89"/>
    <x v="84"/>
    <x v="4"/>
    <x v="4"/>
    <s v="M"/>
    <s v="U14"/>
    <d v="2001-02-23T00:00:00"/>
    <s v="BC016765"/>
    <s v="palatsandrine@gmail.com"/>
    <n v="140"/>
    <n v="40"/>
  </r>
  <r>
    <n v="92"/>
    <x v="90"/>
    <x v="85"/>
    <x v="6"/>
    <x v="8"/>
    <s v="M"/>
    <s v="U14"/>
    <d v="2001-09-05T00:00:00"/>
    <s v="BC013146"/>
    <s v="cathy.rolland66@orange.fr"/>
    <n v="140"/>
    <n v="40"/>
  </r>
  <r>
    <n v="93"/>
    <x v="91"/>
    <x v="86"/>
    <x v="0"/>
    <x v="0"/>
    <s v="M"/>
    <s v="U14"/>
    <d v="2001-09-06T00:00:00"/>
    <s v="BC010386"/>
    <s v="frederic.vachet66@orange.fr"/>
    <n v="140"/>
    <n v="40"/>
  </r>
  <r>
    <n v="94"/>
    <x v="92"/>
    <x v="87"/>
    <x v="6"/>
    <x v="8"/>
    <s v="M"/>
    <s v="U15"/>
    <d v="2001-02-09T00:00:00"/>
    <m/>
    <s v="faiza.boudjellal73@gmail.com"/>
    <n v="140"/>
    <n v="98.5"/>
  </r>
  <r>
    <n v="95"/>
    <x v="93"/>
    <x v="88"/>
    <x v="6"/>
    <x v="8"/>
    <s v="M"/>
    <s v="U15"/>
    <d v="2000-03-04T00:00:00"/>
    <s v="BC000054"/>
    <m/>
    <n v="35"/>
    <n v="40"/>
  </r>
  <r>
    <n v="96"/>
    <x v="94"/>
    <x v="89"/>
    <x v="6"/>
    <x v="8"/>
    <s v="M"/>
    <s v="U15"/>
    <d v="2000-01-27T00:00:00"/>
    <s v="BC000029"/>
    <m/>
    <n v="35"/>
    <n v="40"/>
  </r>
  <r>
    <n v="97"/>
    <x v="95"/>
    <x v="90"/>
    <x v="1"/>
    <x v="13"/>
    <s v="M"/>
    <s v="U15"/>
    <d v="2000-08-24T00:00:00"/>
    <s v="BC000189"/>
    <s v="caroga@orange.fr"/>
    <n v="110"/>
    <n v="40"/>
  </r>
  <r>
    <n v="98"/>
    <x v="96"/>
    <x v="19"/>
    <x v="8"/>
    <x v="11"/>
    <s v="M"/>
    <s v="U15"/>
    <d v="2000-01-27T00:00:00"/>
    <s v="BC001964"/>
    <s v="pascaldolle.66@gmail.com"/>
    <n v="140"/>
    <n v="40"/>
  </r>
  <r>
    <n v="99"/>
    <x v="97"/>
    <x v="91"/>
    <x v="5"/>
    <x v="9"/>
    <s v="M"/>
    <s v="U15"/>
    <d v="2000-07-15T00:00:00"/>
    <s v="BC000053"/>
    <s v="familledubresson@gmail.com"/>
    <n v="50"/>
    <n v="40"/>
  </r>
  <r>
    <n v="100"/>
    <x v="98"/>
    <x v="73"/>
    <x v="2"/>
    <x v="2"/>
    <s v="M"/>
    <s v="U15"/>
    <d v="2000-03-14T00:00:00"/>
    <s v="BC003979"/>
    <s v="guissetsandrine@gmail.com"/>
    <n v="125"/>
    <n v="40"/>
  </r>
  <r>
    <n v="101"/>
    <x v="99"/>
    <x v="92"/>
    <x v="6"/>
    <x v="8"/>
    <s v="M"/>
    <s v="U15"/>
    <d v="2000-02-28T00:00:00"/>
    <s v="BC000292"/>
    <s v="gamorera@ecloud.com"/>
    <n v="50"/>
    <n v="40"/>
  </r>
  <r>
    <n v="102"/>
    <x v="100"/>
    <x v="93"/>
    <x v="4"/>
    <x v="4"/>
    <s v="M"/>
    <s v="U17"/>
    <d v="1998-05-28T00:00:00"/>
    <s v="BC980024"/>
    <s v="philipetval@cub-internet.fr"/>
    <n v="0"/>
    <n v="50.5"/>
  </r>
  <r>
    <n v="103"/>
    <x v="101"/>
    <x v="4"/>
    <x v="1"/>
    <x v="1"/>
    <s v="F"/>
    <s v="U20"/>
    <d v="1995-09-26T00:00:00"/>
    <s v="VT957178"/>
    <s v="melissa-fa@hotmail.fr"/>
    <n v="70"/>
    <n v="50.5"/>
  </r>
  <r>
    <n v="104"/>
    <x v="102"/>
    <x v="94"/>
    <x v="6"/>
    <x v="8"/>
    <s v="F"/>
    <s v="U7"/>
    <d v="2008-01-16T00:00:00"/>
    <s v="BC089008"/>
    <s v="veronique.ferreres@dbmail.com"/>
    <n v="110"/>
    <n v="30"/>
  </r>
  <r>
    <n v="105"/>
    <x v="103"/>
    <x v="95"/>
    <x v="6"/>
    <x v="8"/>
    <s v="F"/>
    <s v="U7"/>
    <d v="2008-05-25T00:00:00"/>
    <s v="BC086757"/>
    <s v="aburriez66@gmail.com"/>
    <n v="110"/>
    <n v="30"/>
  </r>
  <r>
    <n v="106"/>
    <x v="104"/>
    <x v="96"/>
    <x v="5"/>
    <x v="6"/>
    <s v="F"/>
    <s v="U7"/>
    <d v="2008-12-15T00:00:00"/>
    <s v="BC081473"/>
    <s v="fabien.tourneur@free.fr"/>
    <n v="110"/>
    <n v="30"/>
  </r>
  <r>
    <n v="107"/>
    <x v="105"/>
    <x v="97"/>
    <x v="6"/>
    <x v="8"/>
    <s v="M"/>
    <s v="U7"/>
    <d v="2009-04-19T00:00:00"/>
    <s v="BC093947"/>
    <s v="julie.mahut@icloud.com"/>
    <n v="110"/>
    <n v="30"/>
  </r>
  <r>
    <n v="108"/>
    <x v="106"/>
    <x v="98"/>
    <x v="2"/>
    <x v="5"/>
    <s v="M"/>
    <s v="U7"/>
    <d v="2008-08-23T00:00:00"/>
    <s v="BC088967"/>
    <m/>
    <n v="110"/>
    <n v="30"/>
  </r>
  <r>
    <n v="109"/>
    <x v="107"/>
    <x v="99"/>
    <x v="1"/>
    <x v="13"/>
    <s v="M"/>
    <s v="U7"/>
    <d v="2008-03-25T00:00:00"/>
    <s v="BC087012"/>
    <s v="caroga@orange.fr"/>
    <n v="110"/>
    <n v="30"/>
  </r>
  <r>
    <n v="110"/>
    <x v="108"/>
    <x v="100"/>
    <x v="5"/>
    <x v="6"/>
    <s v="M"/>
    <s v="U7"/>
    <d v="2008-09-19T00:00:00"/>
    <s v="BC081459"/>
    <s v="charlottedunyach@hotmail.fr"/>
    <n v="110"/>
    <n v="30"/>
  </r>
  <r>
    <n v="111"/>
    <x v="109"/>
    <x v="101"/>
    <x v="5"/>
    <x v="6"/>
    <s v="M"/>
    <s v="U7"/>
    <d v="2008-08-14T00:00:00"/>
    <s v="BC086755"/>
    <s v="christophe.goinaud@gmail.com"/>
    <n v="110"/>
    <n v="30"/>
  </r>
  <r>
    <n v="112"/>
    <x v="110"/>
    <x v="102"/>
    <x v="6"/>
    <x v="8"/>
    <s v="M"/>
    <s v="U7"/>
    <d v="2009-03-01T00:00:00"/>
    <s v="BC098080"/>
    <m/>
    <n v="110"/>
    <n v="30"/>
  </r>
  <r>
    <n v="113"/>
    <x v="111"/>
    <x v="103"/>
    <x v="6"/>
    <x v="8"/>
    <s v="M"/>
    <s v="U7"/>
    <d v="2008-09-16T00:00:00"/>
    <s v="BC081427"/>
    <s v="murieljoguet@gmail.com"/>
    <n v="110"/>
    <n v="30"/>
  </r>
  <r>
    <n v="114"/>
    <x v="112"/>
    <x v="104"/>
    <x v="6"/>
    <x v="8"/>
    <s v="M"/>
    <s v="U7"/>
    <d v="2008-02-25T00:00:00"/>
    <s v="BC088974"/>
    <s v="radouane.horch@wanadoo.fr"/>
    <n v="110"/>
    <n v="30"/>
  </r>
  <r>
    <n v="115"/>
    <x v="113"/>
    <x v="105"/>
    <x v="6"/>
    <x v="8"/>
    <s v="M"/>
    <s v="U7"/>
    <d v="2010-03-13T00:00:00"/>
    <s v="BC103934"/>
    <s v="kozmaneludo@hotmail.com"/>
    <n v="110"/>
    <n v="30"/>
  </r>
  <r>
    <n v="116"/>
    <x v="114"/>
    <x v="106"/>
    <x v="5"/>
    <x v="6"/>
    <s v="M"/>
    <s v="U7"/>
    <d v="2009-04-15T00:00:00"/>
    <s v="BC091330"/>
    <s v="stephanie.koerkel@gmail.com"/>
    <n v="110"/>
    <n v="30"/>
  </r>
  <r>
    <n v="117"/>
    <x v="115"/>
    <x v="27"/>
    <x v="6"/>
    <x v="8"/>
    <s v="M"/>
    <s v="U7"/>
    <d v="2010-05-07T00:00:00"/>
    <s v="BC101103"/>
    <s v="omarcon@yahoo.fr"/>
    <n v="110"/>
    <n v="30"/>
  </r>
  <r>
    <n v="118"/>
    <x v="116"/>
    <x v="107"/>
    <x v="6"/>
    <x v="8"/>
    <s v="M"/>
    <s v="U7"/>
    <d v="2008-09-04T00:00:00"/>
    <s v="BC086969"/>
    <s v="eolivier66@orange.fr"/>
    <n v="110"/>
    <n v="30"/>
  </r>
  <r>
    <n v="119"/>
    <x v="117"/>
    <x v="10"/>
    <x v="6"/>
    <x v="8"/>
    <s v="M"/>
    <s v="U7"/>
    <d v="2008-06-23T00:00:00"/>
    <s v="BC082483"/>
    <s v="clementinepotard@gmail.com"/>
    <n v="110"/>
    <n v="30"/>
  </r>
  <r>
    <n v="120"/>
    <x v="118"/>
    <x v="108"/>
    <x v="5"/>
    <x v="6"/>
    <s v="M"/>
    <s v="U7"/>
    <d v="2008-10-18T00:00:00"/>
    <s v="BC081667"/>
    <s v="pclech@hotmail.fr"/>
    <n v="110"/>
    <n v="30"/>
  </r>
  <r>
    <n v="121"/>
    <x v="119"/>
    <x v="109"/>
    <x v="2"/>
    <x v="5"/>
    <s v="M"/>
    <s v="U7"/>
    <d v="2009-04-05T00:00:00"/>
    <s v="BC096954"/>
    <s v="renodon@hotmail.com"/>
    <n v="110"/>
    <n v="30"/>
  </r>
  <r>
    <n v="122"/>
    <x v="120"/>
    <x v="95"/>
    <x v="6"/>
    <x v="8"/>
    <s v="M"/>
    <s v="U7"/>
    <d v="2010-11-01T00:00:00"/>
    <s v="BC106760"/>
    <s v="aburriez66@gmail.com"/>
    <n v="110"/>
    <n v="30"/>
  </r>
  <r>
    <n v="123"/>
    <x v="121"/>
    <x v="110"/>
    <x v="6"/>
    <x v="8"/>
    <s v="F"/>
    <s v="U8"/>
    <d v="2007-07-24T00:00:00"/>
    <s v="BC077917"/>
    <s v="thierry.barbut612@orange.fr"/>
    <n v="110"/>
    <n v="30"/>
  </r>
  <r>
    <n v="124"/>
    <x v="122"/>
    <x v="111"/>
    <x v="5"/>
    <x v="9"/>
    <s v="F"/>
    <s v="U8"/>
    <d v="2007-05-13T00:00:00"/>
    <s v="BC070007"/>
    <m/>
    <n v="0"/>
    <n v="30"/>
  </r>
  <r>
    <n v="125"/>
    <x v="123"/>
    <x v="55"/>
    <x v="6"/>
    <x v="8"/>
    <s v="F"/>
    <s v="U8"/>
    <d v="2007-12-04T00:00:00"/>
    <s v="BC073859"/>
    <s v="gwen.juillet@orange.fr"/>
    <n v="110"/>
    <n v="30"/>
  </r>
  <r>
    <n v="126"/>
    <x v="124"/>
    <x v="112"/>
    <x v="5"/>
    <x v="9"/>
    <s v="M"/>
    <s v="U8"/>
    <d v="2007-12-21T00:00:00"/>
    <s v="BC073295"/>
    <m/>
    <n v="110"/>
    <n v="30"/>
  </r>
  <r>
    <n v="127"/>
    <x v="125"/>
    <x v="113"/>
    <x v="2"/>
    <x v="5"/>
    <s v="M"/>
    <s v="U8"/>
    <d v="2007-11-14T00:00:00"/>
    <s v="BC071480"/>
    <s v="n.trilles@hotmail.fr"/>
    <n v="60"/>
    <n v="30"/>
  </r>
  <r>
    <n v="128"/>
    <x v="126"/>
    <x v="52"/>
    <x v="5"/>
    <x v="6"/>
    <s v="M"/>
    <s v="U8"/>
    <d v="2007-05-21T00:00:00"/>
    <s v="BC077888"/>
    <s v="marnes2007@gmail.com"/>
    <n v="110"/>
    <n v="30"/>
  </r>
  <r>
    <n v="129"/>
    <x v="127"/>
    <x v="114"/>
    <x v="6"/>
    <x v="8"/>
    <s v="F"/>
    <s v="U9"/>
    <d v="2006-04-26T00:00:00"/>
    <s v="BC069208"/>
    <s v="nicolas.bennes@orange.fr"/>
    <n v="110"/>
    <n v="30"/>
  </r>
  <r>
    <n v="130"/>
    <x v="128"/>
    <x v="115"/>
    <x v="8"/>
    <x v="11"/>
    <s v="F"/>
    <s v="U9"/>
    <d v="2006-02-05T00:00:00"/>
    <s v="BC067898"/>
    <s v="stepthomas@free.fr"/>
    <n v="110"/>
    <n v="30"/>
  </r>
  <r>
    <n v="131"/>
    <x v="129"/>
    <x v="116"/>
    <x v="2"/>
    <x v="2"/>
    <s v="M"/>
    <s v="U9"/>
    <d v="2006-09-12T00:00:00"/>
    <s v="BC068067"/>
    <s v="rafma66@hotmail.fr"/>
    <n v="110"/>
    <n v="30"/>
  </r>
  <r>
    <n v="132"/>
    <x v="130"/>
    <x v="117"/>
    <x v="6"/>
    <x v="8"/>
    <s v="M"/>
    <s v="U9"/>
    <d v="2006-10-04T00:00:00"/>
    <s v="BC061118"/>
    <s v="morfaux@hotmail.fr"/>
    <n v="110"/>
    <n v="30"/>
  </r>
  <r>
    <n v="133"/>
    <x v="131"/>
    <x v="118"/>
    <x v="2"/>
    <x v="2"/>
    <s v="M"/>
    <s v="U9"/>
    <d v="2006-10-30T00:00:00"/>
    <s v="BC061334"/>
    <s v="masuidal@orange.fr"/>
    <n v="109.98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 chartFormat="2">
  <location ref="A5:B31" firstHeaderRow="2" firstDataRow="2" firstDataCol="1"/>
  <pivotFields count="12">
    <pivotField compact="0" outline="0" subtotalTop="0" showAll="0" includeNewItemsInFilter="1"/>
    <pivotField compact="0" outline="0" subtotalTop="0" showAll="0" includeNewItemsInFilter="1">
      <items count="133">
        <item x="92"/>
        <item x="54"/>
        <item x="12"/>
        <item x="105"/>
        <item x="0"/>
        <item x="124"/>
        <item x="41"/>
        <item x="121"/>
        <item x="106"/>
        <item x="79"/>
        <item x="63"/>
        <item x="122"/>
        <item x="67"/>
        <item x="13"/>
        <item x="93"/>
        <item x="127"/>
        <item x="55"/>
        <item x="44"/>
        <item x="64"/>
        <item x="14"/>
        <item x="94"/>
        <item x="15"/>
        <item x="16"/>
        <item x="68"/>
        <item x="17"/>
        <item x="84"/>
        <item x="58"/>
        <item x="102"/>
        <item x="107"/>
        <item x="42"/>
        <item x="95"/>
        <item x="1"/>
        <item x="18"/>
        <item x="75"/>
        <item x="2"/>
        <item x="65"/>
        <item x="69"/>
        <item x="59"/>
        <item x="3"/>
        <item x="80"/>
        <item x="81"/>
        <item x="49"/>
        <item x="96"/>
        <item x="19"/>
        <item x="97"/>
        <item x="108"/>
        <item x="82"/>
        <item x="20"/>
        <item x="101"/>
        <item x="4"/>
        <item x="21"/>
        <item x="22"/>
        <item x="85"/>
        <item x="5"/>
        <item x="43"/>
        <item x="66"/>
        <item x="56"/>
        <item x="123"/>
        <item x="23"/>
        <item x="24"/>
        <item x="70"/>
        <item x="100"/>
        <item x="25"/>
        <item x="109"/>
        <item x="110"/>
        <item x="60"/>
        <item x="26"/>
        <item x="98"/>
        <item x="76"/>
        <item x="71"/>
        <item x="72"/>
        <item x="111"/>
        <item x="112"/>
        <item x="129"/>
        <item x="73"/>
        <item x="113"/>
        <item x="130"/>
        <item x="114"/>
        <item x="86"/>
        <item x="87"/>
        <item x="6"/>
        <item x="7"/>
        <item x="115"/>
        <item x="27"/>
        <item x="50"/>
        <item x="28"/>
        <item x="131"/>
        <item x="45"/>
        <item x="29"/>
        <item x="8"/>
        <item x="83"/>
        <item x="88"/>
        <item x="99"/>
        <item x="116"/>
        <item x="30"/>
        <item x="9"/>
        <item x="89"/>
        <item x="31"/>
        <item x="77"/>
        <item x="74"/>
        <item x="46"/>
        <item x="61"/>
        <item x="32"/>
        <item x="33"/>
        <item x="10"/>
        <item x="117"/>
        <item x="34"/>
        <item x="57"/>
        <item x="47"/>
        <item x="118"/>
        <item x="119"/>
        <item x="90"/>
        <item x="11"/>
        <item x="48"/>
        <item x="103"/>
        <item x="120"/>
        <item x="35"/>
        <item x="62"/>
        <item x="36"/>
        <item x="37"/>
        <item x="38"/>
        <item x="128"/>
        <item x="39"/>
        <item x="104"/>
        <item x="125"/>
        <item x="51"/>
        <item x="78"/>
        <item x="91"/>
        <item x="40"/>
        <item x="52"/>
        <item x="53"/>
        <item x="126"/>
        <item t="default"/>
      </items>
    </pivotField>
    <pivotField compact="0" outline="0" subtotalTop="0" showAll="0" includeNewItemsInFilter="1">
      <items count="120">
        <item x="56"/>
        <item x="112"/>
        <item x="61"/>
        <item x="101"/>
        <item x="76"/>
        <item x="98"/>
        <item x="9"/>
        <item x="14"/>
        <item x="89"/>
        <item x="33"/>
        <item x="3"/>
        <item x="68"/>
        <item x="69"/>
        <item x="21"/>
        <item x="20"/>
        <item x="83"/>
        <item x="24"/>
        <item x="110"/>
        <item x="6"/>
        <item x="18"/>
        <item x="78"/>
        <item x="2"/>
        <item x="55"/>
        <item x="62"/>
        <item x="94"/>
        <item x="71"/>
        <item x="57"/>
        <item x="108"/>
        <item x="63"/>
        <item x="118"/>
        <item x="72"/>
        <item x="113"/>
        <item x="116"/>
        <item x="90"/>
        <item x="7"/>
        <item x="105"/>
        <item x="15"/>
        <item x="73"/>
        <item x="100"/>
        <item x="0"/>
        <item x="86"/>
        <item x="25"/>
        <item x="93"/>
        <item x="64"/>
        <item x="42"/>
        <item x="67"/>
        <item x="27"/>
        <item x="92"/>
        <item x="59"/>
        <item x="11"/>
        <item x="4"/>
        <item x="43"/>
        <item x="12"/>
        <item x="30"/>
        <item x="1"/>
        <item x="29"/>
        <item x="45"/>
        <item x="81"/>
        <item x="111"/>
        <item x="65"/>
        <item x="117"/>
        <item x="79"/>
        <item x="50"/>
        <item x="77"/>
        <item x="32"/>
        <item x="70"/>
        <item x="13"/>
        <item x="39"/>
        <item x="23"/>
        <item x="26"/>
        <item x="41"/>
        <item x="99"/>
        <item x="95"/>
        <item x="102"/>
        <item x="34"/>
        <item x="37"/>
        <item x="19"/>
        <item x="60"/>
        <item x="96"/>
        <item x="5"/>
        <item x="48"/>
        <item x="40"/>
        <item x="51"/>
        <item x="49"/>
        <item x="104"/>
        <item x="38"/>
        <item x="115"/>
        <item x="16"/>
        <item x="31"/>
        <item x="74"/>
        <item x="107"/>
        <item x="35"/>
        <item x="44"/>
        <item x="106"/>
        <item x="54"/>
        <item x="84"/>
        <item x="91"/>
        <item x="52"/>
        <item x="17"/>
        <item x="10"/>
        <item x="80"/>
        <item x="28"/>
        <item x="58"/>
        <item x="82"/>
        <item x="97"/>
        <item x="47"/>
        <item x="66"/>
        <item x="46"/>
        <item x="36"/>
        <item x="88"/>
        <item x="87"/>
        <item x="103"/>
        <item x="114"/>
        <item x="8"/>
        <item x="85"/>
        <item x="109"/>
        <item x="53"/>
        <item x="22"/>
        <item x="75"/>
        <item t="default"/>
      </items>
    </pivotField>
    <pivotField compact="0" outline="0" subtotalTop="0" showAll="0" includeNewItemsInFilter="1">
      <items count="18">
        <item x="14"/>
        <item x="11"/>
        <item x="13"/>
        <item x="8"/>
        <item x="3"/>
        <item x="5"/>
        <item x="10"/>
        <item x="9"/>
        <item x="7"/>
        <item x="0"/>
        <item x="6"/>
        <item x="4"/>
        <item x="1"/>
        <item x="12"/>
        <item x="2"/>
        <item x="15"/>
        <item x="16"/>
        <item t="default"/>
      </items>
    </pivotField>
    <pivotField axis="axisRow" compact="0" outline="0" subtotalTop="0" showAll="0" includeNewItemsInFilter="1">
      <items count="25">
        <item x="16"/>
        <item x="4"/>
        <item x="23"/>
        <item x="9"/>
        <item x="12"/>
        <item x="8"/>
        <item x="14"/>
        <item x="19"/>
        <item x="3"/>
        <item x="17"/>
        <item x="18"/>
        <item x="22"/>
        <item x="0"/>
        <item x="13"/>
        <item x="21"/>
        <item x="15"/>
        <item x="10"/>
        <item x="1"/>
        <item x="2"/>
        <item x="6"/>
        <item x="7"/>
        <item x="5"/>
        <item x="11"/>
        <item x="2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numFmtId="2" outline="0" subtotalTop="0" showAll="0" includeNewItemsInFilter="1"/>
    <pivotField compact="0" outline="0" subtotalTop="0" showAll="0" includeNewItemsInFilter="1"/>
  </pivotFields>
  <rowFields count="1">
    <field x="4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 Cotisation " fld="10" subtotal="count" baseField="4" baseItem="4" numFmtId="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4" name="Tableau14" displayName="Tableau14" ref="A6:L140" totalsRowCount="1" headerRowDxfId="24">
  <autoFilter ref="A6:L139"/>
  <tableColumns count="12">
    <tableColumn id="1" name="#" totalsRowLabel="Total" dataDxfId="23" totalsRowDxfId="11">
      <calculatedColumnFormula>ROW()-6</calculatedColumnFormula>
    </tableColumn>
    <tableColumn id="2" name="Nom &amp; Prénom _x000a_" dataDxfId="22" totalsRowDxfId="10"/>
    <tableColumn id="3" name="Adresse" dataDxfId="21" totalsRowDxfId="9"/>
    <tableColumn id="4" name="C.Postal" dataDxfId="20" totalsRowDxfId="8"/>
    <tableColumn id="5" name="Commune" dataDxfId="19" totalsRowDxfId="7"/>
    <tableColumn id="6" name="S" dataDxfId="18" totalsRowDxfId="6"/>
    <tableColumn id="7" name="Cat" dataDxfId="17" totalsRowDxfId="5"/>
    <tableColumn id="8" name="Naissance" dataDxfId="16" totalsRowDxfId="4"/>
    <tableColumn id="9" name="N°Lic" dataDxfId="15" totalsRowDxfId="3"/>
    <tableColumn id="10" name="Email" dataDxfId="14" totalsRowDxfId="2" dataCellStyle="Lien hypertexte"/>
    <tableColumn id="11" name="Cotisation" totalsRowFunction="sum" dataDxfId="13" totalsRowDxfId="0"/>
    <tableColumn id="12" name="Part Comité" totalsRowFunction="sum" dataDxfId="12" totalsRow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marnes2007@gmail.com" TargetMode="External"/><Relationship Id="rId18" Type="http://schemas.openxmlformats.org/officeDocument/2006/relationships/hyperlink" Target="mailto:stepthomas@free.fr" TargetMode="External"/><Relationship Id="rId26" Type="http://schemas.openxmlformats.org/officeDocument/2006/relationships/hyperlink" Target="mailto:cathy.rolland66@orange.fr" TargetMode="External"/><Relationship Id="rId39" Type="http://schemas.openxmlformats.org/officeDocument/2006/relationships/hyperlink" Target="mailto:athcoles@hotmaill.com" TargetMode="External"/><Relationship Id="rId21" Type="http://schemas.openxmlformats.org/officeDocument/2006/relationships/hyperlink" Target="mailto:guissetsandrine@gmail.com" TargetMode="External"/><Relationship Id="rId34" Type="http://schemas.openxmlformats.org/officeDocument/2006/relationships/hyperlink" Target="mailto:celinepalou@orange.fr" TargetMode="External"/><Relationship Id="rId42" Type="http://schemas.openxmlformats.org/officeDocument/2006/relationships/hyperlink" Target="mailto:dselzner@orange.fr" TargetMode="External"/><Relationship Id="rId47" Type="http://schemas.openxmlformats.org/officeDocument/2006/relationships/hyperlink" Target="mailto:latribucavanna@wanadoo.fr" TargetMode="External"/><Relationship Id="rId50" Type="http://schemas.openxmlformats.org/officeDocument/2006/relationships/hyperlink" Target="mailto:m.janots@free.fr" TargetMode="External"/><Relationship Id="rId55" Type="http://schemas.openxmlformats.org/officeDocument/2006/relationships/hyperlink" Target="mailto:berrest.severine@neuf.fr" TargetMode="External"/><Relationship Id="rId63" Type="http://schemas.openxmlformats.org/officeDocument/2006/relationships/hyperlink" Target="mailto:jszwek@orange.fr" TargetMode="External"/><Relationship Id="rId68" Type="http://schemas.openxmlformats.org/officeDocument/2006/relationships/hyperlink" Target="mailto:pacreusteph@yahoo.com" TargetMode="External"/><Relationship Id="rId76" Type="http://schemas.openxmlformats.org/officeDocument/2006/relationships/hyperlink" Target="mailto:marsupiloul@hotmail.fr" TargetMode="External"/><Relationship Id="rId84" Type="http://schemas.openxmlformats.org/officeDocument/2006/relationships/hyperlink" Target="mailto:charlottedunyach@hotmail.fr" TargetMode="External"/><Relationship Id="rId89" Type="http://schemas.openxmlformats.org/officeDocument/2006/relationships/hyperlink" Target="mailto:aburriez66@gmail.com" TargetMode="External"/><Relationship Id="rId7" Type="http://schemas.openxmlformats.org/officeDocument/2006/relationships/hyperlink" Target="mailto:omarcon@yahoo.fr" TargetMode="External"/><Relationship Id="rId71" Type="http://schemas.openxmlformats.org/officeDocument/2006/relationships/hyperlink" Target="mailto:cyrilguillard18@hotmail.fr" TargetMode="External"/><Relationship Id="rId92" Type="http://schemas.openxmlformats.org/officeDocument/2006/relationships/hyperlink" Target="mailto:palatsandrine@gmail.com" TargetMode="External"/><Relationship Id="rId2" Type="http://schemas.openxmlformats.org/officeDocument/2006/relationships/hyperlink" Target="mailto:veronique.ferreres@dbmail.com" TargetMode="External"/><Relationship Id="rId16" Type="http://schemas.openxmlformats.org/officeDocument/2006/relationships/hyperlink" Target="mailto:morfaux@hotmail.fr" TargetMode="External"/><Relationship Id="rId29" Type="http://schemas.openxmlformats.org/officeDocument/2006/relationships/hyperlink" Target="mailto:ilona66670@gmail.com" TargetMode="External"/><Relationship Id="rId11" Type="http://schemas.openxmlformats.org/officeDocument/2006/relationships/hyperlink" Target="mailto:thierry.barbut612@orange.fr" TargetMode="External"/><Relationship Id="rId24" Type="http://schemas.openxmlformats.org/officeDocument/2006/relationships/hyperlink" Target="mailto:caroga@orange.fr" TargetMode="External"/><Relationship Id="rId32" Type="http://schemas.openxmlformats.org/officeDocument/2006/relationships/hyperlink" Target="mailto:pascale.villieres@hotmail.fr" TargetMode="External"/><Relationship Id="rId37" Type="http://schemas.openxmlformats.org/officeDocument/2006/relationships/hyperlink" Target="mailto:del.ss@orange.fr" TargetMode="External"/><Relationship Id="rId40" Type="http://schemas.openxmlformats.org/officeDocument/2006/relationships/hyperlink" Target="mailto:lyoko66@aol.com" TargetMode="External"/><Relationship Id="rId45" Type="http://schemas.openxmlformats.org/officeDocument/2006/relationships/hyperlink" Target="mailto:valeriefrey66@gmail.com" TargetMode="External"/><Relationship Id="rId53" Type="http://schemas.openxmlformats.org/officeDocument/2006/relationships/hyperlink" Target="mailto:gwen.juillet@orange.fr" TargetMode="External"/><Relationship Id="rId58" Type="http://schemas.openxmlformats.org/officeDocument/2006/relationships/hyperlink" Target="mailto:n.rigaux@orange.fr" TargetMode="External"/><Relationship Id="rId66" Type="http://schemas.openxmlformats.org/officeDocument/2006/relationships/hyperlink" Target="mailto:potardpaulin@gmail.com" TargetMode="External"/><Relationship Id="rId74" Type="http://schemas.openxmlformats.org/officeDocument/2006/relationships/hyperlink" Target="mailto:topcil@hotmail.fr" TargetMode="External"/><Relationship Id="rId79" Type="http://schemas.openxmlformats.org/officeDocument/2006/relationships/hyperlink" Target="mailto:mouche.patrick0798@orange.fr" TargetMode="External"/><Relationship Id="rId87" Type="http://schemas.openxmlformats.org/officeDocument/2006/relationships/hyperlink" Target="mailto:faiza.boudjellal73@gmail.com" TargetMode="External"/><Relationship Id="rId5" Type="http://schemas.openxmlformats.org/officeDocument/2006/relationships/hyperlink" Target="mailto:kozmaneludo@hotmail.com" TargetMode="External"/><Relationship Id="rId61" Type="http://schemas.openxmlformats.org/officeDocument/2006/relationships/hyperlink" Target="mailto:jessvillmmfrance@gmail.com" TargetMode="External"/><Relationship Id="rId82" Type="http://schemas.openxmlformats.org/officeDocument/2006/relationships/hyperlink" Target="mailto:murieljoguet@gmail.com" TargetMode="External"/><Relationship Id="rId90" Type="http://schemas.openxmlformats.org/officeDocument/2006/relationships/hyperlink" Target="mailto:aburriez66@gmail.com" TargetMode="External"/><Relationship Id="rId95" Type="http://schemas.openxmlformats.org/officeDocument/2006/relationships/table" Target="../tables/table1.xml"/><Relationship Id="rId19" Type="http://schemas.openxmlformats.org/officeDocument/2006/relationships/hyperlink" Target="mailto:melissa-fa@hotmail.fr" TargetMode="External"/><Relationship Id="rId14" Type="http://schemas.openxmlformats.org/officeDocument/2006/relationships/hyperlink" Target="mailto:nicolas.bennes@orange.fr" TargetMode="External"/><Relationship Id="rId22" Type="http://schemas.openxmlformats.org/officeDocument/2006/relationships/hyperlink" Target="mailto:familledubresson@gmail.com" TargetMode="External"/><Relationship Id="rId27" Type="http://schemas.openxmlformats.org/officeDocument/2006/relationships/hyperlink" Target="mailto:nat.bordignon@orange.fr" TargetMode="External"/><Relationship Id="rId30" Type="http://schemas.openxmlformats.org/officeDocument/2006/relationships/hyperlink" Target="mailto:lmeule@hotmail.fr" TargetMode="External"/><Relationship Id="rId35" Type="http://schemas.openxmlformats.org/officeDocument/2006/relationships/hyperlink" Target="mailto:claude.jaubert@wanadoo.fr" TargetMode="External"/><Relationship Id="rId43" Type="http://schemas.openxmlformats.org/officeDocument/2006/relationships/hyperlink" Target="mailto:perarnau@wanadoo.fr" TargetMode="External"/><Relationship Id="rId48" Type="http://schemas.openxmlformats.org/officeDocument/2006/relationships/hyperlink" Target="mailto:cherindel@yahoo.fr" TargetMode="External"/><Relationship Id="rId56" Type="http://schemas.openxmlformats.org/officeDocument/2006/relationships/hyperlink" Target="mailto:emmanuel.sabatie@cegetel.net" TargetMode="External"/><Relationship Id="rId64" Type="http://schemas.openxmlformats.org/officeDocument/2006/relationships/hyperlink" Target="mailto:jeremy.segond@gmail.com" TargetMode="External"/><Relationship Id="rId69" Type="http://schemas.openxmlformats.org/officeDocument/2006/relationships/hyperlink" Target="mailto:omarcon@yahoo.fr" TargetMode="External"/><Relationship Id="rId77" Type="http://schemas.openxmlformats.org/officeDocument/2006/relationships/hyperlink" Target="mailto:karine.casanovas@gmail.com" TargetMode="External"/><Relationship Id="rId8" Type="http://schemas.openxmlformats.org/officeDocument/2006/relationships/hyperlink" Target="mailto:eolivier66@orange.fr" TargetMode="External"/><Relationship Id="rId51" Type="http://schemas.openxmlformats.org/officeDocument/2006/relationships/hyperlink" Target="mailto:marnes2007@gmail.com" TargetMode="External"/><Relationship Id="rId72" Type="http://schemas.openxmlformats.org/officeDocument/2006/relationships/hyperlink" Target="mailto:philipetval@club-internet.fr" TargetMode="External"/><Relationship Id="rId80" Type="http://schemas.openxmlformats.org/officeDocument/2006/relationships/hyperlink" Target="mailto:michauxstefie@gmail.com" TargetMode="External"/><Relationship Id="rId85" Type="http://schemas.openxmlformats.org/officeDocument/2006/relationships/hyperlink" Target="mailto:michauxstefie@gmail.com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mailto:caroga@orange.fr" TargetMode="External"/><Relationship Id="rId12" Type="http://schemas.openxmlformats.org/officeDocument/2006/relationships/hyperlink" Target="mailto:gwen.juillet@orange.fr" TargetMode="External"/><Relationship Id="rId17" Type="http://schemas.openxmlformats.org/officeDocument/2006/relationships/hyperlink" Target="mailto:masuidal@orange.fr" TargetMode="External"/><Relationship Id="rId25" Type="http://schemas.openxmlformats.org/officeDocument/2006/relationships/hyperlink" Target="mailto:frederic.vachet66@orange.fr" TargetMode="External"/><Relationship Id="rId33" Type="http://schemas.openxmlformats.org/officeDocument/2006/relationships/hyperlink" Target="mailto:annepatrux@yahoo.fr" TargetMode="External"/><Relationship Id="rId38" Type="http://schemas.openxmlformats.org/officeDocument/2006/relationships/hyperlink" Target="mailto:philipetval@club-internet.fr" TargetMode="External"/><Relationship Id="rId46" Type="http://schemas.openxmlformats.org/officeDocument/2006/relationships/hyperlink" Target="mailto:bef.architecture@hotmail.fr" TargetMode="External"/><Relationship Id="rId59" Type="http://schemas.openxmlformats.org/officeDocument/2006/relationships/hyperlink" Target="mailto:caroga@orange.fr" TargetMode="External"/><Relationship Id="rId67" Type="http://schemas.openxmlformats.org/officeDocument/2006/relationships/hyperlink" Target="mailto:clementinepotard@gmail.com" TargetMode="External"/><Relationship Id="rId20" Type="http://schemas.openxmlformats.org/officeDocument/2006/relationships/hyperlink" Target="mailto:gamorera@ecloud.com" TargetMode="External"/><Relationship Id="rId41" Type="http://schemas.openxmlformats.org/officeDocument/2006/relationships/hyperlink" Target="mailto:geraldin_salomon@hotmail.com" TargetMode="External"/><Relationship Id="rId54" Type="http://schemas.openxmlformats.org/officeDocument/2006/relationships/hyperlink" Target="mailto:diani.a@hotmail.fr" TargetMode="External"/><Relationship Id="rId62" Type="http://schemas.openxmlformats.org/officeDocument/2006/relationships/hyperlink" Target="mailto:akothomas@free.fr" TargetMode="External"/><Relationship Id="rId70" Type="http://schemas.openxmlformats.org/officeDocument/2006/relationships/hyperlink" Target="mailto:didine66@voila.fr" TargetMode="External"/><Relationship Id="rId75" Type="http://schemas.openxmlformats.org/officeDocument/2006/relationships/hyperlink" Target="mailto:jeromefernandez66@hotmail.com" TargetMode="External"/><Relationship Id="rId83" Type="http://schemas.openxmlformats.org/officeDocument/2006/relationships/hyperlink" Target="mailto:fabien.tourneur@free.fr" TargetMode="External"/><Relationship Id="rId88" Type="http://schemas.openxmlformats.org/officeDocument/2006/relationships/hyperlink" Target="mailto:christophe.goinaud@gmail.com" TargetMode="External"/><Relationship Id="rId91" Type="http://schemas.openxmlformats.org/officeDocument/2006/relationships/hyperlink" Target="mailto:maryline.ruiz@gmail.com" TargetMode="External"/><Relationship Id="rId1" Type="http://schemas.openxmlformats.org/officeDocument/2006/relationships/hyperlink" Target="mailto:julie.mahut@icloud.com" TargetMode="External"/><Relationship Id="rId6" Type="http://schemas.openxmlformats.org/officeDocument/2006/relationships/hyperlink" Target="mailto:stephanie.koerkel@gmail.com" TargetMode="External"/><Relationship Id="rId15" Type="http://schemas.openxmlformats.org/officeDocument/2006/relationships/hyperlink" Target="mailto:rafma66@hotmail.fr" TargetMode="External"/><Relationship Id="rId23" Type="http://schemas.openxmlformats.org/officeDocument/2006/relationships/hyperlink" Target="mailto:pascaldolle.66@gmail.com" TargetMode="External"/><Relationship Id="rId28" Type="http://schemas.openxmlformats.org/officeDocument/2006/relationships/hyperlink" Target="mailto:maryline.ruiz@gmail.com" TargetMode="External"/><Relationship Id="rId36" Type="http://schemas.openxmlformats.org/officeDocument/2006/relationships/hyperlink" Target="mailto:del.ss@orange.fr" TargetMode="External"/><Relationship Id="rId49" Type="http://schemas.openxmlformats.org/officeDocument/2006/relationships/hyperlink" Target="mailto:begardquentin@aol.com" TargetMode="External"/><Relationship Id="rId57" Type="http://schemas.openxmlformats.org/officeDocument/2006/relationships/hyperlink" Target="mailto:tonyetnatr@yahoo.fr" TargetMode="External"/><Relationship Id="rId10" Type="http://schemas.openxmlformats.org/officeDocument/2006/relationships/hyperlink" Target="mailto:renodon@hotmail.com" TargetMode="External"/><Relationship Id="rId31" Type="http://schemas.openxmlformats.org/officeDocument/2006/relationships/hyperlink" Target="mailto:noellebouaza@orange.fr" TargetMode="External"/><Relationship Id="rId44" Type="http://schemas.openxmlformats.org/officeDocument/2006/relationships/hyperlink" Target="mailto:carine.vidal604@orange.fr" TargetMode="External"/><Relationship Id="rId52" Type="http://schemas.openxmlformats.org/officeDocument/2006/relationships/hyperlink" Target="mailto:cesane@sfr.fr" TargetMode="External"/><Relationship Id="rId60" Type="http://schemas.openxmlformats.org/officeDocument/2006/relationships/hyperlink" Target="mailto:chay-k@hotmail.fr" TargetMode="External"/><Relationship Id="rId65" Type="http://schemas.openxmlformats.org/officeDocument/2006/relationships/hyperlink" Target="mailto:aurelien.potard@gmail.com" TargetMode="External"/><Relationship Id="rId73" Type="http://schemas.openxmlformats.org/officeDocument/2006/relationships/hyperlink" Target="mailto:seb.garcia66@gmail.com" TargetMode="External"/><Relationship Id="rId78" Type="http://schemas.openxmlformats.org/officeDocument/2006/relationships/hyperlink" Target="mailto:baloncesto66@hotmail.fr" TargetMode="External"/><Relationship Id="rId81" Type="http://schemas.openxmlformats.org/officeDocument/2006/relationships/hyperlink" Target="mailto:n.trilles@hotmail.fr" TargetMode="External"/><Relationship Id="rId86" Type="http://schemas.openxmlformats.org/officeDocument/2006/relationships/hyperlink" Target="mailto:poiscidos@hotmail.com" TargetMode="External"/><Relationship Id="rId94" Type="http://schemas.openxmlformats.org/officeDocument/2006/relationships/drawing" Target="../drawings/drawing2.xml"/><Relationship Id="rId4" Type="http://schemas.openxmlformats.org/officeDocument/2006/relationships/hyperlink" Target="mailto:radouane.horch@wanadoo.fr" TargetMode="External"/><Relationship Id="rId9" Type="http://schemas.openxmlformats.org/officeDocument/2006/relationships/hyperlink" Target="mailto:clementinepotar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34"/>
  <sheetViews>
    <sheetView tabSelected="1" topLeftCell="A5" workbookViewId="0">
      <selection activeCell="M13" sqref="M13"/>
    </sheetView>
  </sheetViews>
  <sheetFormatPr baseColWidth="10" defaultRowHeight="12.75" x14ac:dyDescent="0.2"/>
  <cols>
    <col min="1" max="1" width="28.42578125" bestFit="1" customWidth="1"/>
    <col min="2" max="2" width="5" customWidth="1"/>
  </cols>
  <sheetData>
    <row r="5" spans="1:13" x14ac:dyDescent="0.2">
      <c r="A5" s="11" t="s">
        <v>526</v>
      </c>
      <c r="M5" s="17" t="s">
        <v>527</v>
      </c>
    </row>
    <row r="6" spans="1:13" x14ac:dyDescent="0.2">
      <c r="A6" s="11" t="s">
        <v>3</v>
      </c>
      <c r="B6" t="s">
        <v>525</v>
      </c>
    </row>
    <row r="7" spans="1:13" x14ac:dyDescent="0.2">
      <c r="A7" s="3" t="s">
        <v>304</v>
      </c>
      <c r="B7" s="12">
        <v>1</v>
      </c>
    </row>
    <row r="8" spans="1:13" x14ac:dyDescent="0.2">
      <c r="A8" s="3" t="s">
        <v>166</v>
      </c>
      <c r="B8" s="12">
        <v>14</v>
      </c>
    </row>
    <row r="9" spans="1:13" x14ac:dyDescent="0.2">
      <c r="A9" s="3" t="s">
        <v>457</v>
      </c>
      <c r="B9" s="12">
        <v>1</v>
      </c>
    </row>
    <row r="10" spans="1:13" x14ac:dyDescent="0.2">
      <c r="A10" s="3" t="s">
        <v>135</v>
      </c>
      <c r="B10" s="12">
        <v>10</v>
      </c>
    </row>
    <row r="11" spans="1:13" x14ac:dyDescent="0.2">
      <c r="A11" s="3" t="s">
        <v>232</v>
      </c>
      <c r="B11" s="12">
        <v>1</v>
      </c>
    </row>
    <row r="12" spans="1:13" x14ac:dyDescent="0.2">
      <c r="A12" s="3" t="s">
        <v>126</v>
      </c>
      <c r="B12" s="12">
        <v>34</v>
      </c>
    </row>
    <row r="13" spans="1:13" x14ac:dyDescent="0.2">
      <c r="A13" s="3" t="s">
        <v>242</v>
      </c>
      <c r="B13" s="12">
        <v>1</v>
      </c>
    </row>
    <row r="14" spans="1:13" x14ac:dyDescent="0.2">
      <c r="A14" s="3" t="s">
        <v>276</v>
      </c>
      <c r="B14" s="12">
        <v>3</v>
      </c>
    </row>
    <row r="15" spans="1:13" x14ac:dyDescent="0.2">
      <c r="A15" s="3" t="s">
        <v>178</v>
      </c>
      <c r="B15" s="12">
        <v>2</v>
      </c>
    </row>
    <row r="16" spans="1:13" x14ac:dyDescent="0.2">
      <c r="A16" s="3" t="s">
        <v>245</v>
      </c>
      <c r="B16" s="12">
        <v>7</v>
      </c>
    </row>
    <row r="17" spans="1:2" x14ac:dyDescent="0.2">
      <c r="A17" s="3" t="s">
        <v>333</v>
      </c>
      <c r="B17" s="12">
        <v>1</v>
      </c>
    </row>
    <row r="18" spans="1:2" x14ac:dyDescent="0.2">
      <c r="A18" s="3" t="s">
        <v>128</v>
      </c>
      <c r="B18" s="12">
        <v>1</v>
      </c>
    </row>
    <row r="19" spans="1:2" x14ac:dyDescent="0.2">
      <c r="A19" s="3" t="s">
        <v>131</v>
      </c>
      <c r="B19" s="12">
        <v>3</v>
      </c>
    </row>
    <row r="20" spans="1:2" x14ac:dyDescent="0.2">
      <c r="A20" s="3" t="s">
        <v>193</v>
      </c>
      <c r="B20" s="12">
        <v>4</v>
      </c>
    </row>
    <row r="21" spans="1:2" x14ac:dyDescent="0.2">
      <c r="A21" s="3" t="s">
        <v>188</v>
      </c>
      <c r="B21" s="12">
        <v>1</v>
      </c>
    </row>
    <row r="22" spans="1:2" x14ac:dyDescent="0.2">
      <c r="A22" s="3" t="s">
        <v>270</v>
      </c>
      <c r="B22" s="12">
        <v>6</v>
      </c>
    </row>
    <row r="23" spans="1:2" x14ac:dyDescent="0.2">
      <c r="A23" s="3" t="s">
        <v>203</v>
      </c>
      <c r="B23" s="12">
        <v>1</v>
      </c>
    </row>
    <row r="24" spans="1:2" x14ac:dyDescent="0.2">
      <c r="A24" s="3" t="s">
        <v>200</v>
      </c>
      <c r="B24" s="12">
        <v>3</v>
      </c>
    </row>
    <row r="25" spans="1:2" x14ac:dyDescent="0.2">
      <c r="A25" s="3" t="s">
        <v>121</v>
      </c>
      <c r="B25" s="12">
        <v>15</v>
      </c>
    </row>
    <row r="26" spans="1:2" x14ac:dyDescent="0.2">
      <c r="A26" s="3" t="s">
        <v>163</v>
      </c>
      <c r="B26" s="12">
        <v>12</v>
      </c>
    </row>
    <row r="27" spans="1:2" x14ac:dyDescent="0.2">
      <c r="A27" s="3" t="s">
        <v>267</v>
      </c>
      <c r="B27" s="12">
        <v>2</v>
      </c>
    </row>
    <row r="28" spans="1:2" x14ac:dyDescent="0.2">
      <c r="A28" s="3" t="s">
        <v>141</v>
      </c>
      <c r="B28" s="12">
        <v>4</v>
      </c>
    </row>
    <row r="29" spans="1:2" x14ac:dyDescent="0.2">
      <c r="A29" s="3" t="s">
        <v>225</v>
      </c>
      <c r="B29" s="12">
        <v>4</v>
      </c>
    </row>
    <row r="30" spans="1:2" x14ac:dyDescent="0.2">
      <c r="A30" s="3" t="s">
        <v>523</v>
      </c>
      <c r="B30" s="12">
        <v>2</v>
      </c>
    </row>
    <row r="31" spans="1:2" x14ac:dyDescent="0.2">
      <c r="A31" s="3" t="s">
        <v>524</v>
      </c>
      <c r="B31" s="12">
        <v>133</v>
      </c>
    </row>
    <row r="34" spans="2:2" x14ac:dyDescent="0.2">
      <c r="B34" s="12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0"/>
  <sheetViews>
    <sheetView showGridLines="0" workbookViewId="0">
      <pane ySplit="6" topLeftCell="A115" activePane="bottomLeft" state="frozenSplit"/>
      <selection pane="bottomLeft" activeCell="J143" sqref="J143"/>
    </sheetView>
  </sheetViews>
  <sheetFormatPr baseColWidth="10" defaultColWidth="9.140625" defaultRowHeight="12.75" x14ac:dyDescent="0.2"/>
  <cols>
    <col min="1" max="1" width="4.140625" customWidth="1"/>
    <col min="2" max="2" width="25.28515625" bestFit="1" customWidth="1"/>
    <col min="3" max="3" width="30.5703125" bestFit="1" customWidth="1"/>
    <col min="4" max="4" width="10.5703125" bestFit="1" customWidth="1"/>
    <col min="5" max="5" width="26.5703125" bestFit="1" customWidth="1"/>
    <col min="6" max="6" width="4.28515625" customWidth="1"/>
    <col min="7" max="7" width="5.85546875" customWidth="1"/>
    <col min="8" max="8" width="11.28515625" style="1" customWidth="1"/>
    <col min="9" max="9" width="9.28515625" bestFit="1" customWidth="1"/>
    <col min="10" max="10" width="29" bestFit="1" customWidth="1"/>
    <col min="11" max="11" width="11.140625" style="2" customWidth="1"/>
    <col min="12" max="12" width="12.7109375" customWidth="1"/>
  </cols>
  <sheetData>
    <row r="1" spans="1:12" x14ac:dyDescent="0.2">
      <c r="B1" s="10"/>
    </row>
    <row r="2" spans="1:12" x14ac:dyDescent="0.2">
      <c r="B2" s="10"/>
      <c r="C2" s="10"/>
      <c r="D2" s="10"/>
      <c r="E2" s="10"/>
      <c r="F2" s="10"/>
      <c r="G2" s="10"/>
      <c r="H2" s="10"/>
      <c r="I2" s="10"/>
      <c r="J2" s="10"/>
    </row>
    <row r="3" spans="1:12" x14ac:dyDescent="0.2">
      <c r="B3" s="10"/>
      <c r="C3" s="10"/>
      <c r="D3" s="10"/>
      <c r="E3" s="10"/>
      <c r="F3" s="10"/>
      <c r="G3" s="10"/>
    </row>
    <row r="4" spans="1:12" x14ac:dyDescent="0.2">
      <c r="B4" s="10"/>
      <c r="J4" s="9"/>
    </row>
    <row r="6" spans="1:12" x14ac:dyDescent="0.2">
      <c r="A6" s="4" t="s">
        <v>522</v>
      </c>
      <c r="B6" s="5" t="s">
        <v>0</v>
      </c>
      <c r="C6" s="5" t="s">
        <v>1</v>
      </c>
      <c r="D6" s="5" t="s">
        <v>2</v>
      </c>
      <c r="E6" s="5" t="s">
        <v>3</v>
      </c>
      <c r="F6" s="5" t="s">
        <v>4</v>
      </c>
      <c r="G6" s="5" t="s">
        <v>5</v>
      </c>
      <c r="H6" s="6" t="s">
        <v>6</v>
      </c>
      <c r="I6" s="5" t="s">
        <v>7</v>
      </c>
      <c r="J6" s="5" t="s">
        <v>119</v>
      </c>
      <c r="K6" s="7" t="s">
        <v>381</v>
      </c>
      <c r="L6" s="5" t="s">
        <v>454</v>
      </c>
    </row>
    <row r="7" spans="1:12" x14ac:dyDescent="0.2">
      <c r="A7" s="4">
        <f>ROW()-6</f>
        <v>1</v>
      </c>
      <c r="B7" s="5" t="s">
        <v>10</v>
      </c>
      <c r="C7" s="5" t="s">
        <v>130</v>
      </c>
      <c r="D7" s="5">
        <v>66560</v>
      </c>
      <c r="E7" s="5" t="s">
        <v>131</v>
      </c>
      <c r="F7" s="5" t="s">
        <v>132</v>
      </c>
      <c r="G7" s="5" t="s">
        <v>4</v>
      </c>
      <c r="H7" s="6">
        <v>33289</v>
      </c>
      <c r="I7" s="5" t="s">
        <v>133</v>
      </c>
      <c r="J7" s="8" t="s">
        <v>453</v>
      </c>
      <c r="K7" s="7">
        <v>140</v>
      </c>
      <c r="L7" s="5">
        <v>50.5</v>
      </c>
    </row>
    <row r="8" spans="1:12" x14ac:dyDescent="0.2">
      <c r="A8" s="4">
        <f t="shared" ref="A8:A71" si="0">ROW()-6</f>
        <v>2</v>
      </c>
      <c r="B8" s="5" t="s">
        <v>35</v>
      </c>
      <c r="C8" s="5" t="s">
        <v>199</v>
      </c>
      <c r="D8" s="5">
        <v>66690</v>
      </c>
      <c r="E8" s="5" t="s">
        <v>200</v>
      </c>
      <c r="F8" s="5" t="s">
        <v>132</v>
      </c>
      <c r="G8" s="5" t="s">
        <v>4</v>
      </c>
      <c r="H8" s="6">
        <v>31069</v>
      </c>
      <c r="I8" s="5" t="s">
        <v>201</v>
      </c>
      <c r="J8" s="8"/>
      <c r="K8" s="7">
        <v>140</v>
      </c>
      <c r="L8" s="5">
        <v>50.5</v>
      </c>
    </row>
    <row r="9" spans="1:12" x14ac:dyDescent="0.2">
      <c r="A9" s="4">
        <f t="shared" si="0"/>
        <v>3</v>
      </c>
      <c r="B9" s="5" t="s">
        <v>38</v>
      </c>
      <c r="C9" s="5" t="s">
        <v>208</v>
      </c>
      <c r="D9" s="5">
        <v>66740</v>
      </c>
      <c r="E9" s="5" t="s">
        <v>121</v>
      </c>
      <c r="F9" s="5" t="s">
        <v>132</v>
      </c>
      <c r="G9" s="5" t="s">
        <v>4</v>
      </c>
      <c r="H9" s="6">
        <v>34374</v>
      </c>
      <c r="I9" s="5" t="s">
        <v>209</v>
      </c>
      <c r="J9" s="8" t="s">
        <v>452</v>
      </c>
      <c r="K9" s="7">
        <v>140</v>
      </c>
      <c r="L9" s="5">
        <v>50.5</v>
      </c>
    </row>
    <row r="10" spans="1:12" x14ac:dyDescent="0.2">
      <c r="A10" s="4">
        <f t="shared" si="0"/>
        <v>4</v>
      </c>
      <c r="B10" s="5" t="s">
        <v>42</v>
      </c>
      <c r="C10" s="5" t="s">
        <v>216</v>
      </c>
      <c r="D10" s="5">
        <v>66200</v>
      </c>
      <c r="E10" s="5" t="s">
        <v>178</v>
      </c>
      <c r="F10" s="5" t="s">
        <v>132</v>
      </c>
      <c r="G10" s="5" t="s">
        <v>4</v>
      </c>
      <c r="H10" s="6">
        <v>23338</v>
      </c>
      <c r="I10" s="5" t="s">
        <v>217</v>
      </c>
      <c r="J10" s="8"/>
      <c r="K10" s="7">
        <v>0</v>
      </c>
      <c r="L10" s="5">
        <v>37</v>
      </c>
    </row>
    <row r="11" spans="1:12" x14ac:dyDescent="0.2">
      <c r="A11" s="4">
        <f t="shared" si="0"/>
        <v>5</v>
      </c>
      <c r="B11" s="5" t="s">
        <v>51</v>
      </c>
      <c r="C11" s="5" t="s">
        <v>235</v>
      </c>
      <c r="D11" s="5">
        <v>66690</v>
      </c>
      <c r="E11" s="5" t="s">
        <v>200</v>
      </c>
      <c r="F11" s="5" t="s">
        <v>132</v>
      </c>
      <c r="G11" s="5" t="s">
        <v>4</v>
      </c>
      <c r="H11" s="6">
        <v>25180</v>
      </c>
      <c r="I11" s="5" t="s">
        <v>236</v>
      </c>
      <c r="J11" s="8"/>
      <c r="K11" s="7">
        <v>0</v>
      </c>
      <c r="L11" s="5">
        <v>37</v>
      </c>
    </row>
    <row r="12" spans="1:12" x14ac:dyDescent="0.2">
      <c r="A12" s="4">
        <f t="shared" si="0"/>
        <v>6</v>
      </c>
      <c r="B12" s="5" t="s">
        <v>56</v>
      </c>
      <c r="C12" s="5" t="s">
        <v>247</v>
      </c>
      <c r="D12" s="5">
        <v>66670</v>
      </c>
      <c r="E12" s="5" t="s">
        <v>166</v>
      </c>
      <c r="F12" s="5" t="s">
        <v>132</v>
      </c>
      <c r="G12" s="5" t="s">
        <v>4</v>
      </c>
      <c r="H12" s="6">
        <v>31085</v>
      </c>
      <c r="I12" s="5" t="s">
        <v>248</v>
      </c>
      <c r="J12" s="8" t="s">
        <v>449</v>
      </c>
      <c r="K12" s="7">
        <v>140</v>
      </c>
      <c r="L12" s="5">
        <v>50.5</v>
      </c>
    </row>
    <row r="13" spans="1:12" x14ac:dyDescent="0.2">
      <c r="A13" s="4">
        <f t="shared" si="0"/>
        <v>7</v>
      </c>
      <c r="B13" s="5" t="s">
        <v>77</v>
      </c>
      <c r="C13" s="5" t="s">
        <v>292</v>
      </c>
      <c r="D13" s="5">
        <v>66740</v>
      </c>
      <c r="E13" s="5" t="s">
        <v>141</v>
      </c>
      <c r="F13" s="5" t="s">
        <v>132</v>
      </c>
      <c r="G13" s="5" t="s">
        <v>4</v>
      </c>
      <c r="H13" s="6">
        <v>33504</v>
      </c>
      <c r="I13" s="5" t="s">
        <v>293</v>
      </c>
      <c r="J13" s="8" t="s">
        <v>446</v>
      </c>
      <c r="K13" s="7">
        <v>140</v>
      </c>
      <c r="L13" s="5">
        <v>50.5</v>
      </c>
    </row>
    <row r="14" spans="1:12" x14ac:dyDescent="0.2">
      <c r="A14" s="4">
        <f t="shared" si="0"/>
        <v>8</v>
      </c>
      <c r="B14" s="5" t="s">
        <v>78</v>
      </c>
      <c r="C14" s="5" t="s">
        <v>294</v>
      </c>
      <c r="D14" s="5">
        <v>66740</v>
      </c>
      <c r="E14" s="5" t="s">
        <v>121</v>
      </c>
      <c r="F14" s="5" t="s">
        <v>132</v>
      </c>
      <c r="G14" s="5" t="s">
        <v>4</v>
      </c>
      <c r="H14" s="6">
        <v>33551</v>
      </c>
      <c r="I14" s="5" t="s">
        <v>295</v>
      </c>
      <c r="J14" s="8" t="s">
        <v>296</v>
      </c>
      <c r="K14" s="7">
        <v>140</v>
      </c>
      <c r="L14" s="5">
        <v>50.5</v>
      </c>
    </row>
    <row r="15" spans="1:12" x14ac:dyDescent="0.2">
      <c r="A15" s="4">
        <f t="shared" si="0"/>
        <v>9</v>
      </c>
      <c r="B15" s="5" t="s">
        <v>85</v>
      </c>
      <c r="C15" s="5" t="s">
        <v>311</v>
      </c>
      <c r="D15" s="5">
        <v>66300</v>
      </c>
      <c r="E15" s="5" t="s">
        <v>163</v>
      </c>
      <c r="F15" s="5" t="s">
        <v>132</v>
      </c>
      <c r="G15" s="5" t="s">
        <v>4</v>
      </c>
      <c r="H15" s="6">
        <v>29387</v>
      </c>
      <c r="I15" s="5" t="s">
        <v>312</v>
      </c>
      <c r="J15" s="8"/>
      <c r="K15" s="7">
        <v>140</v>
      </c>
      <c r="L15" s="5">
        <v>50.5</v>
      </c>
    </row>
    <row r="16" spans="1:12" x14ac:dyDescent="0.2">
      <c r="A16" s="4">
        <f t="shared" si="0"/>
        <v>10</v>
      </c>
      <c r="B16" s="5" t="s">
        <v>89</v>
      </c>
      <c r="C16" s="5" t="s">
        <v>320</v>
      </c>
      <c r="D16" s="5">
        <v>66300</v>
      </c>
      <c r="E16" s="5" t="s">
        <v>267</v>
      </c>
      <c r="F16" s="5" t="s">
        <v>132</v>
      </c>
      <c r="G16" s="5" t="s">
        <v>4</v>
      </c>
      <c r="H16" s="6">
        <v>28278</v>
      </c>
      <c r="I16" s="5" t="s">
        <v>321</v>
      </c>
      <c r="J16" s="8" t="s">
        <v>445</v>
      </c>
      <c r="K16" s="7">
        <v>140</v>
      </c>
      <c r="L16" s="5">
        <v>50.5</v>
      </c>
    </row>
    <row r="17" spans="1:12" x14ac:dyDescent="0.2">
      <c r="A17" s="4">
        <f t="shared" si="0"/>
        <v>11</v>
      </c>
      <c r="B17" s="5" t="s">
        <v>96</v>
      </c>
      <c r="C17" s="5" t="s">
        <v>335</v>
      </c>
      <c r="D17" s="5">
        <v>66620</v>
      </c>
      <c r="E17" s="5" t="s">
        <v>126</v>
      </c>
      <c r="F17" s="5" t="s">
        <v>132</v>
      </c>
      <c r="G17" s="5" t="s">
        <v>4</v>
      </c>
      <c r="H17" s="6">
        <v>31568</v>
      </c>
      <c r="I17" s="5" t="s">
        <v>336</v>
      </c>
      <c r="J17" s="8" t="s">
        <v>390</v>
      </c>
      <c r="K17" s="7">
        <v>0</v>
      </c>
      <c r="L17" s="5">
        <v>50.5</v>
      </c>
    </row>
    <row r="18" spans="1:12" x14ac:dyDescent="0.2">
      <c r="A18" s="4">
        <f t="shared" si="0"/>
        <v>12</v>
      </c>
      <c r="B18" s="5" t="s">
        <v>515</v>
      </c>
      <c r="C18" s="5" t="s">
        <v>516</v>
      </c>
      <c r="D18" s="5">
        <v>66670</v>
      </c>
      <c r="E18" s="5" t="s">
        <v>166</v>
      </c>
      <c r="F18" s="5" t="s">
        <v>132</v>
      </c>
      <c r="G18" s="5" t="s">
        <v>4</v>
      </c>
      <c r="H18" s="6">
        <v>29561</v>
      </c>
      <c r="I18" s="5" t="s">
        <v>517</v>
      </c>
      <c r="J18" s="8" t="s">
        <v>409</v>
      </c>
      <c r="K18" s="7">
        <v>140</v>
      </c>
      <c r="L18" s="5">
        <v>50.5</v>
      </c>
    </row>
    <row r="19" spans="1:12" x14ac:dyDescent="0.2">
      <c r="A19" s="4">
        <f t="shared" si="0"/>
        <v>13</v>
      </c>
      <c r="B19" s="5" t="s">
        <v>499</v>
      </c>
      <c r="C19" s="5" t="s">
        <v>500</v>
      </c>
      <c r="D19" s="5">
        <v>66670</v>
      </c>
      <c r="E19" s="5" t="s">
        <v>166</v>
      </c>
      <c r="F19" s="5" t="s">
        <v>122</v>
      </c>
      <c r="G19" s="5" t="s">
        <v>4</v>
      </c>
      <c r="H19" s="6">
        <v>29929</v>
      </c>
      <c r="I19" s="5" t="s">
        <v>501</v>
      </c>
      <c r="J19" s="8"/>
      <c r="K19" s="7">
        <v>140</v>
      </c>
      <c r="L19" s="5">
        <v>50.5</v>
      </c>
    </row>
    <row r="20" spans="1:12" x14ac:dyDescent="0.2">
      <c r="A20" s="4">
        <f t="shared" si="0"/>
        <v>14</v>
      </c>
      <c r="B20" s="5" t="s">
        <v>15</v>
      </c>
      <c r="C20" s="5" t="s">
        <v>149</v>
      </c>
      <c r="D20" s="5">
        <v>66300</v>
      </c>
      <c r="E20" s="5" t="s">
        <v>135</v>
      </c>
      <c r="F20" s="5" t="s">
        <v>122</v>
      </c>
      <c r="G20" s="5" t="s">
        <v>4</v>
      </c>
      <c r="H20" s="6">
        <v>25447</v>
      </c>
      <c r="I20" s="5" t="s">
        <v>150</v>
      </c>
      <c r="J20" s="8"/>
      <c r="K20" s="7">
        <v>0</v>
      </c>
      <c r="L20" s="5">
        <v>50.5</v>
      </c>
    </row>
    <row r="21" spans="1:12" x14ac:dyDescent="0.2">
      <c r="A21" s="4">
        <f t="shared" si="0"/>
        <v>15</v>
      </c>
      <c r="B21" s="5" t="s">
        <v>23</v>
      </c>
      <c r="C21" s="5" t="s">
        <v>171</v>
      </c>
      <c r="D21" s="5">
        <v>66620</v>
      </c>
      <c r="E21" s="5" t="s">
        <v>126</v>
      </c>
      <c r="F21" s="5" t="s">
        <v>122</v>
      </c>
      <c r="G21" s="5" t="s">
        <v>4</v>
      </c>
      <c r="H21" s="6">
        <v>25804</v>
      </c>
      <c r="I21" s="5" t="s">
        <v>173</v>
      </c>
      <c r="J21" s="8"/>
      <c r="K21" s="7">
        <v>0</v>
      </c>
      <c r="L21" s="5">
        <v>37</v>
      </c>
    </row>
    <row r="22" spans="1:12" x14ac:dyDescent="0.2">
      <c r="A22" s="4">
        <f t="shared" si="0"/>
        <v>16</v>
      </c>
      <c r="B22" s="5" t="s">
        <v>25</v>
      </c>
      <c r="C22" s="5" t="s">
        <v>175</v>
      </c>
      <c r="D22" s="5">
        <v>66300</v>
      </c>
      <c r="E22" s="5" t="s">
        <v>163</v>
      </c>
      <c r="F22" s="5" t="s">
        <v>122</v>
      </c>
      <c r="G22" s="5" t="s">
        <v>4</v>
      </c>
      <c r="H22" s="6">
        <v>29940</v>
      </c>
      <c r="I22" s="5" t="s">
        <v>176</v>
      </c>
      <c r="J22" s="8"/>
      <c r="K22" s="7">
        <v>180</v>
      </c>
      <c r="L22" s="5">
        <v>157.5</v>
      </c>
    </row>
    <row r="23" spans="1:12" x14ac:dyDescent="0.2">
      <c r="A23" s="4">
        <f t="shared" si="0"/>
        <v>17</v>
      </c>
      <c r="B23" s="5" t="s">
        <v>26</v>
      </c>
      <c r="C23" s="5" t="s">
        <v>177</v>
      </c>
      <c r="D23" s="5">
        <v>66200</v>
      </c>
      <c r="E23" s="5" t="s">
        <v>178</v>
      </c>
      <c r="F23" s="5" t="s">
        <v>122</v>
      </c>
      <c r="G23" s="5" t="s">
        <v>4</v>
      </c>
      <c r="H23" s="6">
        <v>33575</v>
      </c>
      <c r="I23" s="5" t="s">
        <v>179</v>
      </c>
      <c r="J23" s="8"/>
      <c r="K23" s="7">
        <v>140</v>
      </c>
      <c r="L23" s="5">
        <v>50.5</v>
      </c>
    </row>
    <row r="24" spans="1:12" x14ac:dyDescent="0.2">
      <c r="A24" s="4">
        <f t="shared" si="0"/>
        <v>18</v>
      </c>
      <c r="B24" s="5" t="s">
        <v>29</v>
      </c>
      <c r="C24" s="5" t="s">
        <v>184</v>
      </c>
      <c r="D24" s="5">
        <v>66620</v>
      </c>
      <c r="E24" s="5" t="s">
        <v>126</v>
      </c>
      <c r="F24" s="5" t="s">
        <v>122</v>
      </c>
      <c r="G24" s="5" t="s">
        <v>4</v>
      </c>
      <c r="H24" s="6">
        <v>25722</v>
      </c>
      <c r="I24" s="5" t="s">
        <v>185</v>
      </c>
      <c r="J24" s="8" t="s">
        <v>186</v>
      </c>
      <c r="K24" s="7">
        <v>0</v>
      </c>
      <c r="L24" s="5">
        <v>37</v>
      </c>
    </row>
    <row r="25" spans="1:12" x14ac:dyDescent="0.2">
      <c r="A25" s="4">
        <f t="shared" si="0"/>
        <v>19</v>
      </c>
      <c r="B25" s="5" t="s">
        <v>36</v>
      </c>
      <c r="C25" s="5" t="s">
        <v>202</v>
      </c>
      <c r="D25" s="5">
        <v>66450</v>
      </c>
      <c r="E25" s="5" t="s">
        <v>203</v>
      </c>
      <c r="F25" s="5" t="s">
        <v>122</v>
      </c>
      <c r="G25" s="5" t="s">
        <v>4</v>
      </c>
      <c r="H25" s="6">
        <v>29675</v>
      </c>
      <c r="I25" s="5" t="s">
        <v>204</v>
      </c>
      <c r="J25" s="8" t="s">
        <v>205</v>
      </c>
      <c r="K25" s="7">
        <v>180</v>
      </c>
      <c r="L25" s="5">
        <v>157.5</v>
      </c>
    </row>
    <row r="26" spans="1:12" x14ac:dyDescent="0.2">
      <c r="A26" s="4">
        <f t="shared" si="0"/>
        <v>20</v>
      </c>
      <c r="B26" s="5" t="s">
        <v>47</v>
      </c>
      <c r="C26" s="5" t="s">
        <v>224</v>
      </c>
      <c r="D26" s="5">
        <v>66180</v>
      </c>
      <c r="E26" s="5" t="s">
        <v>225</v>
      </c>
      <c r="F26" s="5" t="s">
        <v>122</v>
      </c>
      <c r="G26" s="5" t="s">
        <v>4</v>
      </c>
      <c r="H26" s="6">
        <v>24924</v>
      </c>
      <c r="I26" s="5" t="s">
        <v>227</v>
      </c>
      <c r="J26" s="8"/>
      <c r="K26" s="7">
        <v>0</v>
      </c>
      <c r="L26" s="5">
        <v>37</v>
      </c>
    </row>
    <row r="27" spans="1:12" x14ac:dyDescent="0.2">
      <c r="A27" s="4">
        <f t="shared" si="0"/>
        <v>21</v>
      </c>
      <c r="B27" s="5" t="s">
        <v>50</v>
      </c>
      <c r="C27" s="5" t="s">
        <v>231</v>
      </c>
      <c r="D27" s="5">
        <v>66430</v>
      </c>
      <c r="E27" s="5" t="s">
        <v>232</v>
      </c>
      <c r="F27" s="5" t="s">
        <v>122</v>
      </c>
      <c r="G27" s="5" t="s">
        <v>4</v>
      </c>
      <c r="H27" s="6">
        <v>30163</v>
      </c>
      <c r="I27" s="5" t="s">
        <v>233</v>
      </c>
      <c r="J27" s="8" t="s">
        <v>234</v>
      </c>
      <c r="K27" s="7">
        <v>180</v>
      </c>
      <c r="L27" s="5">
        <v>157.5</v>
      </c>
    </row>
    <row r="28" spans="1:12" x14ac:dyDescent="0.2">
      <c r="A28" s="4">
        <f t="shared" si="0"/>
        <v>22</v>
      </c>
      <c r="B28" s="5" t="s">
        <v>53</v>
      </c>
      <c r="C28" s="5" t="s">
        <v>239</v>
      </c>
      <c r="D28" s="5">
        <v>66690</v>
      </c>
      <c r="E28" s="5" t="s">
        <v>193</v>
      </c>
      <c r="F28" s="5" t="s">
        <v>122</v>
      </c>
      <c r="G28" s="5" t="s">
        <v>4</v>
      </c>
      <c r="H28" s="6">
        <v>30771</v>
      </c>
      <c r="I28" s="5" t="s">
        <v>240</v>
      </c>
      <c r="J28" s="8" t="s">
        <v>451</v>
      </c>
      <c r="K28" s="7">
        <v>140</v>
      </c>
      <c r="L28" s="5">
        <v>50.5</v>
      </c>
    </row>
    <row r="29" spans="1:12" x14ac:dyDescent="0.2">
      <c r="A29" s="4">
        <f t="shared" si="0"/>
        <v>23</v>
      </c>
      <c r="B29" s="5" t="s">
        <v>54</v>
      </c>
      <c r="C29" s="5" t="s">
        <v>241</v>
      </c>
      <c r="D29" s="5">
        <v>66400</v>
      </c>
      <c r="E29" s="5" t="s">
        <v>242</v>
      </c>
      <c r="F29" s="5" t="s">
        <v>122</v>
      </c>
      <c r="G29" s="5" t="s">
        <v>4</v>
      </c>
      <c r="H29" s="6">
        <v>27530</v>
      </c>
      <c r="I29" s="5" t="s">
        <v>243</v>
      </c>
      <c r="J29" s="8" t="s">
        <v>450</v>
      </c>
      <c r="K29" s="7">
        <v>140</v>
      </c>
      <c r="L29" s="5">
        <v>50.5</v>
      </c>
    </row>
    <row r="30" spans="1:12" x14ac:dyDescent="0.2">
      <c r="A30" s="4">
        <f t="shared" si="0"/>
        <v>24</v>
      </c>
      <c r="B30" s="5" t="s">
        <v>60</v>
      </c>
      <c r="C30" s="5" t="s">
        <v>254</v>
      </c>
      <c r="D30" s="5">
        <v>66300</v>
      </c>
      <c r="E30" s="5" t="s">
        <v>163</v>
      </c>
      <c r="F30" s="5" t="s">
        <v>122</v>
      </c>
      <c r="G30" s="5" t="s">
        <v>4</v>
      </c>
      <c r="H30" s="6">
        <v>31145</v>
      </c>
      <c r="I30" s="5" t="s">
        <v>255</v>
      </c>
      <c r="J30" s="8" t="s">
        <v>448</v>
      </c>
      <c r="K30" s="7">
        <v>140</v>
      </c>
      <c r="L30" s="5">
        <v>50.5</v>
      </c>
    </row>
    <row r="31" spans="1:12" x14ac:dyDescent="0.2">
      <c r="A31" s="4">
        <f t="shared" si="0"/>
        <v>25</v>
      </c>
      <c r="B31" s="5" t="s">
        <v>473</v>
      </c>
      <c r="C31" s="5" t="s">
        <v>474</v>
      </c>
      <c r="D31" s="5">
        <v>66300</v>
      </c>
      <c r="E31" s="5" t="s">
        <v>135</v>
      </c>
      <c r="F31" s="5" t="s">
        <v>122</v>
      </c>
      <c r="G31" s="5" t="s">
        <v>4</v>
      </c>
      <c r="H31" s="6">
        <v>30688</v>
      </c>
      <c r="I31" s="5" t="s">
        <v>475</v>
      </c>
      <c r="J31" s="8"/>
      <c r="K31" s="7">
        <v>140</v>
      </c>
      <c r="L31" s="5">
        <v>50.5</v>
      </c>
    </row>
    <row r="32" spans="1:12" x14ac:dyDescent="0.2">
      <c r="A32" s="4">
        <f t="shared" si="0"/>
        <v>26</v>
      </c>
      <c r="B32" s="5" t="s">
        <v>63</v>
      </c>
      <c r="C32" s="5" t="s">
        <v>262</v>
      </c>
      <c r="D32" s="5">
        <v>66670</v>
      </c>
      <c r="E32" s="5" t="s">
        <v>166</v>
      </c>
      <c r="F32" s="5" t="s">
        <v>122</v>
      </c>
      <c r="G32" s="5" t="s">
        <v>4</v>
      </c>
      <c r="H32" s="6">
        <v>26746</v>
      </c>
      <c r="I32" s="5" t="s">
        <v>263</v>
      </c>
      <c r="J32" s="8" t="s">
        <v>418</v>
      </c>
      <c r="K32" s="7">
        <v>0</v>
      </c>
      <c r="L32" s="5">
        <v>37</v>
      </c>
    </row>
    <row r="33" spans="1:12" x14ac:dyDescent="0.2">
      <c r="A33" s="4">
        <f t="shared" si="0"/>
        <v>27</v>
      </c>
      <c r="B33" s="5" t="s">
        <v>66</v>
      </c>
      <c r="C33" s="5" t="s">
        <v>269</v>
      </c>
      <c r="D33" s="5">
        <v>66000</v>
      </c>
      <c r="E33" s="5" t="s">
        <v>270</v>
      </c>
      <c r="F33" s="5" t="s">
        <v>122</v>
      </c>
      <c r="G33" s="5" t="s">
        <v>4</v>
      </c>
      <c r="H33" s="6">
        <v>32093</v>
      </c>
      <c r="I33" s="5" t="s">
        <v>271</v>
      </c>
      <c r="J33" s="8" t="s">
        <v>447</v>
      </c>
      <c r="K33" s="7">
        <v>0</v>
      </c>
      <c r="L33" s="5">
        <v>50.5</v>
      </c>
    </row>
    <row r="34" spans="1:12" x14ac:dyDescent="0.2">
      <c r="A34" s="4">
        <f t="shared" si="0"/>
        <v>28</v>
      </c>
      <c r="B34" s="5" t="s">
        <v>80</v>
      </c>
      <c r="C34" s="5" t="s">
        <v>299</v>
      </c>
      <c r="D34" s="5">
        <v>66620</v>
      </c>
      <c r="E34" s="5" t="s">
        <v>126</v>
      </c>
      <c r="F34" s="5" t="s">
        <v>122</v>
      </c>
      <c r="G34" s="5" t="s">
        <v>4</v>
      </c>
      <c r="H34" s="6">
        <v>27169</v>
      </c>
      <c r="I34" s="5" t="s">
        <v>300</v>
      </c>
      <c r="J34" s="8" t="s">
        <v>388</v>
      </c>
      <c r="K34" s="7">
        <v>110</v>
      </c>
      <c r="L34" s="5">
        <v>50.5</v>
      </c>
    </row>
    <row r="35" spans="1:12" x14ac:dyDescent="0.2">
      <c r="A35" s="4">
        <f t="shared" si="0"/>
        <v>29</v>
      </c>
      <c r="B35" s="5" t="s">
        <v>82</v>
      </c>
      <c r="C35" s="5" t="s">
        <v>303</v>
      </c>
      <c r="D35" s="5">
        <v>66700</v>
      </c>
      <c r="E35" s="5" t="s">
        <v>304</v>
      </c>
      <c r="F35" s="5" t="s">
        <v>122</v>
      </c>
      <c r="G35" s="5" t="s">
        <v>4</v>
      </c>
      <c r="H35" s="6">
        <v>26396</v>
      </c>
      <c r="I35" s="5" t="s">
        <v>305</v>
      </c>
      <c r="J35" s="8"/>
      <c r="K35" s="7">
        <v>140</v>
      </c>
      <c r="L35" s="5">
        <v>50.5</v>
      </c>
    </row>
    <row r="36" spans="1:12" x14ac:dyDescent="0.2">
      <c r="A36" s="4">
        <f t="shared" si="0"/>
        <v>30</v>
      </c>
      <c r="B36" s="5" t="s">
        <v>84</v>
      </c>
      <c r="C36" s="5" t="s">
        <v>308</v>
      </c>
      <c r="D36" s="5">
        <v>66000</v>
      </c>
      <c r="E36" s="5" t="s">
        <v>270</v>
      </c>
      <c r="F36" s="5" t="s">
        <v>122</v>
      </c>
      <c r="G36" s="5" t="s">
        <v>4</v>
      </c>
      <c r="H36" s="6">
        <v>27579</v>
      </c>
      <c r="I36" s="5" t="s">
        <v>309</v>
      </c>
      <c r="J36" s="8" t="s">
        <v>310</v>
      </c>
      <c r="K36" s="7">
        <v>140</v>
      </c>
      <c r="L36" s="5">
        <v>50.5</v>
      </c>
    </row>
    <row r="37" spans="1:12" x14ac:dyDescent="0.2">
      <c r="A37" s="4">
        <f t="shared" si="0"/>
        <v>31</v>
      </c>
      <c r="B37" s="5" t="s">
        <v>497</v>
      </c>
      <c r="C37" s="5" t="s">
        <v>498</v>
      </c>
      <c r="D37" s="5">
        <v>66620</v>
      </c>
      <c r="E37" s="5" t="s">
        <v>126</v>
      </c>
      <c r="F37" s="5" t="s">
        <v>122</v>
      </c>
      <c r="G37" s="5" t="s">
        <v>4</v>
      </c>
      <c r="H37" s="6">
        <v>17383</v>
      </c>
      <c r="I37" s="5"/>
      <c r="J37" s="8"/>
      <c r="K37" s="7">
        <v>140</v>
      </c>
      <c r="L37" s="5">
        <v>50.5</v>
      </c>
    </row>
    <row r="38" spans="1:12" x14ac:dyDescent="0.2">
      <c r="A38" s="4">
        <f t="shared" si="0"/>
        <v>32</v>
      </c>
      <c r="B38" s="5" t="s">
        <v>91</v>
      </c>
      <c r="C38" s="5" t="s">
        <v>324</v>
      </c>
      <c r="D38" s="5">
        <v>66740</v>
      </c>
      <c r="E38" s="5" t="s">
        <v>245</v>
      </c>
      <c r="F38" s="5" t="s">
        <v>122</v>
      </c>
      <c r="G38" s="5" t="s">
        <v>4</v>
      </c>
      <c r="H38" s="6">
        <v>27063</v>
      </c>
      <c r="I38" s="5" t="s">
        <v>325</v>
      </c>
      <c r="J38" s="8"/>
      <c r="K38" s="7">
        <v>0</v>
      </c>
      <c r="L38" s="5">
        <v>37</v>
      </c>
    </row>
    <row r="39" spans="1:12" x14ac:dyDescent="0.2">
      <c r="A39" s="4">
        <f t="shared" si="0"/>
        <v>33</v>
      </c>
      <c r="B39" s="5" t="s">
        <v>95</v>
      </c>
      <c r="C39" s="5" t="s">
        <v>332</v>
      </c>
      <c r="D39" s="5">
        <v>66740</v>
      </c>
      <c r="E39" s="5" t="s">
        <v>333</v>
      </c>
      <c r="F39" s="5" t="s">
        <v>122</v>
      </c>
      <c r="G39" s="5" t="s">
        <v>4</v>
      </c>
      <c r="H39" s="6">
        <v>30693</v>
      </c>
      <c r="I39" s="5" t="s">
        <v>334</v>
      </c>
      <c r="J39" s="8"/>
      <c r="K39" s="7">
        <v>0</v>
      </c>
      <c r="L39" s="5">
        <v>50.5</v>
      </c>
    </row>
    <row r="40" spans="1:12" x14ac:dyDescent="0.2">
      <c r="A40" s="4">
        <f t="shared" si="0"/>
        <v>34</v>
      </c>
      <c r="B40" s="5" t="s">
        <v>99</v>
      </c>
      <c r="C40" s="5" t="s">
        <v>339</v>
      </c>
      <c r="D40" s="5">
        <v>66000</v>
      </c>
      <c r="E40" s="5" t="s">
        <v>270</v>
      </c>
      <c r="F40" s="5" t="s">
        <v>122</v>
      </c>
      <c r="G40" s="5" t="s">
        <v>4</v>
      </c>
      <c r="H40" s="6">
        <v>30349</v>
      </c>
      <c r="I40" s="5" t="s">
        <v>340</v>
      </c>
      <c r="J40" s="8" t="s">
        <v>443</v>
      </c>
      <c r="K40" s="7">
        <v>140</v>
      </c>
      <c r="L40" s="5">
        <v>50.5</v>
      </c>
    </row>
    <row r="41" spans="1:12" x14ac:dyDescent="0.2">
      <c r="A41" s="4">
        <f t="shared" si="0"/>
        <v>35</v>
      </c>
      <c r="B41" s="5" t="s">
        <v>98</v>
      </c>
      <c r="C41" s="5" t="s">
        <v>335</v>
      </c>
      <c r="D41" s="5">
        <v>66620</v>
      </c>
      <c r="E41" s="5" t="s">
        <v>126</v>
      </c>
      <c r="F41" s="5" t="s">
        <v>122</v>
      </c>
      <c r="G41" s="5" t="s">
        <v>4</v>
      </c>
      <c r="H41" s="6">
        <v>30967</v>
      </c>
      <c r="I41" s="5" t="s">
        <v>338</v>
      </c>
      <c r="J41" s="8" t="s">
        <v>444</v>
      </c>
      <c r="K41" s="7">
        <v>125</v>
      </c>
      <c r="L41" s="5">
        <v>50.5</v>
      </c>
    </row>
    <row r="42" spans="1:12" x14ac:dyDescent="0.2">
      <c r="A42" s="4">
        <f t="shared" si="0"/>
        <v>36</v>
      </c>
      <c r="B42" s="5" t="s">
        <v>106</v>
      </c>
      <c r="C42" s="5" t="s">
        <v>354</v>
      </c>
      <c r="D42" s="5">
        <v>66000</v>
      </c>
      <c r="E42" s="5" t="s">
        <v>270</v>
      </c>
      <c r="F42" s="5" t="s">
        <v>122</v>
      </c>
      <c r="G42" s="5" t="s">
        <v>4</v>
      </c>
      <c r="H42" s="6">
        <v>29774</v>
      </c>
      <c r="I42" s="5" t="s">
        <v>355</v>
      </c>
      <c r="J42" s="8" t="s">
        <v>442</v>
      </c>
      <c r="K42" s="7">
        <v>140</v>
      </c>
      <c r="L42" s="5">
        <v>50.5</v>
      </c>
    </row>
    <row r="43" spans="1:12" x14ac:dyDescent="0.2">
      <c r="A43" s="4">
        <f t="shared" si="0"/>
        <v>37</v>
      </c>
      <c r="B43" s="5" t="s">
        <v>108</v>
      </c>
      <c r="C43" s="5" t="s">
        <v>358</v>
      </c>
      <c r="D43" s="5">
        <v>66200</v>
      </c>
      <c r="E43" s="5" t="s">
        <v>276</v>
      </c>
      <c r="F43" s="5" t="s">
        <v>122</v>
      </c>
      <c r="G43" s="5" t="s">
        <v>4</v>
      </c>
      <c r="H43" s="6">
        <v>29631</v>
      </c>
      <c r="I43" s="5" t="s">
        <v>359</v>
      </c>
      <c r="J43" s="8" t="s">
        <v>360</v>
      </c>
      <c r="K43" s="7">
        <v>0</v>
      </c>
      <c r="L43" s="5">
        <v>50.5</v>
      </c>
    </row>
    <row r="44" spans="1:12" x14ac:dyDescent="0.2">
      <c r="A44" s="4">
        <f t="shared" si="0"/>
        <v>38</v>
      </c>
      <c r="B44" s="5" t="s">
        <v>109</v>
      </c>
      <c r="C44" s="5" t="s">
        <v>361</v>
      </c>
      <c r="D44" s="5">
        <v>66560</v>
      </c>
      <c r="E44" s="5" t="s">
        <v>131</v>
      </c>
      <c r="F44" s="5" t="s">
        <v>122</v>
      </c>
      <c r="G44" s="5" t="s">
        <v>4</v>
      </c>
      <c r="H44" s="6">
        <v>31054</v>
      </c>
      <c r="I44" s="5" t="s">
        <v>362</v>
      </c>
      <c r="J44" s="8"/>
      <c r="K44" s="7">
        <v>140</v>
      </c>
      <c r="L44" s="5">
        <v>50.5</v>
      </c>
    </row>
    <row r="45" spans="1:12" x14ac:dyDescent="0.2">
      <c r="A45" s="4">
        <f t="shared" si="0"/>
        <v>39</v>
      </c>
      <c r="B45" s="5" t="s">
        <v>110</v>
      </c>
      <c r="C45" s="5" t="s">
        <v>363</v>
      </c>
      <c r="D45" s="5">
        <v>66000</v>
      </c>
      <c r="E45" s="5" t="s">
        <v>270</v>
      </c>
      <c r="F45" s="5" t="s">
        <v>122</v>
      </c>
      <c r="G45" s="5" t="s">
        <v>4</v>
      </c>
      <c r="H45" s="6">
        <v>25965</v>
      </c>
      <c r="I45" s="5" t="s">
        <v>364</v>
      </c>
      <c r="J45" s="8" t="s">
        <v>441</v>
      </c>
      <c r="K45" s="7">
        <v>140</v>
      </c>
      <c r="L45" s="5">
        <v>50.5</v>
      </c>
    </row>
    <row r="46" spans="1:12" x14ac:dyDescent="0.2">
      <c r="A46" s="4">
        <f t="shared" si="0"/>
        <v>40</v>
      </c>
      <c r="B46" s="5" t="s">
        <v>112</v>
      </c>
      <c r="C46" s="5" t="s">
        <v>367</v>
      </c>
      <c r="D46" s="5">
        <v>66180</v>
      </c>
      <c r="E46" s="5" t="s">
        <v>225</v>
      </c>
      <c r="F46" s="5" t="s">
        <v>122</v>
      </c>
      <c r="G46" s="5" t="s">
        <v>4</v>
      </c>
      <c r="H46" s="6">
        <v>25094</v>
      </c>
      <c r="I46" s="5" t="s">
        <v>368</v>
      </c>
      <c r="J46" s="8" t="s">
        <v>440</v>
      </c>
      <c r="K46" s="7">
        <v>125</v>
      </c>
      <c r="L46" s="5">
        <v>50.5</v>
      </c>
    </row>
    <row r="47" spans="1:12" x14ac:dyDescent="0.2">
      <c r="A47" s="4">
        <f t="shared" si="0"/>
        <v>41</v>
      </c>
      <c r="B47" s="5" t="s">
        <v>115</v>
      </c>
      <c r="C47" s="5" t="s">
        <v>373</v>
      </c>
      <c r="D47" s="5">
        <v>66100</v>
      </c>
      <c r="E47" s="5" t="s">
        <v>270</v>
      </c>
      <c r="F47" s="5" t="s">
        <v>122</v>
      </c>
      <c r="G47" s="5" t="s">
        <v>4</v>
      </c>
      <c r="H47" s="6">
        <v>31061</v>
      </c>
      <c r="I47" s="5" t="s">
        <v>374</v>
      </c>
      <c r="J47" s="8" t="s">
        <v>439</v>
      </c>
      <c r="K47" s="7">
        <v>140</v>
      </c>
      <c r="L47" s="5">
        <v>50.5</v>
      </c>
    </row>
    <row r="48" spans="1:12" x14ac:dyDescent="0.2">
      <c r="A48" s="4">
        <f t="shared" si="0"/>
        <v>42</v>
      </c>
      <c r="B48" s="5" t="s">
        <v>493</v>
      </c>
      <c r="C48" s="5" t="s">
        <v>494</v>
      </c>
      <c r="D48" s="5">
        <v>66670</v>
      </c>
      <c r="E48" s="5" t="s">
        <v>166</v>
      </c>
      <c r="F48" s="5" t="s">
        <v>132</v>
      </c>
      <c r="G48" s="5" t="s">
        <v>167</v>
      </c>
      <c r="H48" s="6">
        <v>38574</v>
      </c>
      <c r="I48" s="5" t="s">
        <v>495</v>
      </c>
      <c r="J48" s="8" t="s">
        <v>496</v>
      </c>
      <c r="K48" s="7">
        <v>120</v>
      </c>
      <c r="L48" s="5">
        <v>30</v>
      </c>
    </row>
    <row r="49" spans="1:12" x14ac:dyDescent="0.2">
      <c r="A49" s="4">
        <f t="shared" si="0"/>
        <v>43</v>
      </c>
      <c r="B49" s="5" t="s">
        <v>34</v>
      </c>
      <c r="C49" s="5" t="s">
        <v>197</v>
      </c>
      <c r="D49" s="5">
        <v>66690</v>
      </c>
      <c r="E49" s="5" t="s">
        <v>193</v>
      </c>
      <c r="F49" s="5" t="s">
        <v>132</v>
      </c>
      <c r="G49" s="5" t="s">
        <v>167</v>
      </c>
      <c r="H49" s="6">
        <v>38521</v>
      </c>
      <c r="I49" s="5" t="s">
        <v>198</v>
      </c>
      <c r="J49" s="8" t="s">
        <v>384</v>
      </c>
      <c r="K49" s="7">
        <v>110</v>
      </c>
      <c r="L49" s="5">
        <v>30</v>
      </c>
    </row>
    <row r="50" spans="1:12" x14ac:dyDescent="0.2">
      <c r="A50" s="4">
        <f t="shared" si="0"/>
        <v>44</v>
      </c>
      <c r="B50" s="5" t="s">
        <v>489</v>
      </c>
      <c r="C50" s="5" t="s">
        <v>490</v>
      </c>
      <c r="D50" s="5">
        <v>66740</v>
      </c>
      <c r="E50" s="5" t="s">
        <v>121</v>
      </c>
      <c r="F50" s="5" t="s">
        <v>132</v>
      </c>
      <c r="G50" s="5" t="s">
        <v>167</v>
      </c>
      <c r="H50" s="6" t="s">
        <v>491</v>
      </c>
      <c r="I50" s="5" t="s">
        <v>492</v>
      </c>
      <c r="J50" s="8"/>
      <c r="K50" s="7">
        <v>0</v>
      </c>
      <c r="L50" s="5">
        <v>30</v>
      </c>
    </row>
    <row r="51" spans="1:12" x14ac:dyDescent="0.2">
      <c r="A51" s="4">
        <f t="shared" si="0"/>
        <v>45</v>
      </c>
      <c r="B51" s="5" t="s">
        <v>21</v>
      </c>
      <c r="C51" s="5" t="s">
        <v>165</v>
      </c>
      <c r="D51" s="5">
        <v>66670</v>
      </c>
      <c r="E51" s="5" t="s">
        <v>166</v>
      </c>
      <c r="F51" s="5" t="s">
        <v>122</v>
      </c>
      <c r="G51" s="5" t="s">
        <v>167</v>
      </c>
      <c r="H51" s="6">
        <v>38660</v>
      </c>
      <c r="I51" s="5" t="s">
        <v>168</v>
      </c>
      <c r="J51" s="8" t="s">
        <v>438</v>
      </c>
      <c r="K51" s="7">
        <v>120</v>
      </c>
      <c r="L51" s="5">
        <v>30</v>
      </c>
    </row>
    <row r="52" spans="1:12" x14ac:dyDescent="0.2">
      <c r="A52" s="4">
        <f t="shared" si="0"/>
        <v>46</v>
      </c>
      <c r="B52" s="5" t="s">
        <v>463</v>
      </c>
      <c r="C52" s="5" t="s">
        <v>464</v>
      </c>
      <c r="D52" s="5">
        <v>66740</v>
      </c>
      <c r="E52" s="5" t="s">
        <v>245</v>
      </c>
      <c r="F52" s="5" t="s">
        <v>122</v>
      </c>
      <c r="G52" s="5" t="s">
        <v>167</v>
      </c>
      <c r="H52" s="6">
        <v>38407</v>
      </c>
      <c r="I52" s="5" t="s">
        <v>465</v>
      </c>
      <c r="J52" s="8" t="s">
        <v>466</v>
      </c>
      <c r="K52" s="7">
        <v>120</v>
      </c>
      <c r="L52" s="5">
        <v>30</v>
      </c>
    </row>
    <row r="53" spans="1:12" x14ac:dyDescent="0.2">
      <c r="A53" s="4">
        <f t="shared" si="0"/>
        <v>47</v>
      </c>
      <c r="B53" s="5" t="s">
        <v>463</v>
      </c>
      <c r="C53" s="5" t="s">
        <v>464</v>
      </c>
      <c r="D53" s="5">
        <v>0</v>
      </c>
      <c r="E53" s="5"/>
      <c r="F53" s="5" t="s">
        <v>122</v>
      </c>
      <c r="G53" s="5" t="s">
        <v>167</v>
      </c>
      <c r="H53" s="6">
        <v>38407</v>
      </c>
      <c r="I53" s="5" t="s">
        <v>465</v>
      </c>
      <c r="J53" s="8" t="s">
        <v>466</v>
      </c>
      <c r="K53" s="7">
        <v>120</v>
      </c>
      <c r="L53" s="5">
        <v>30</v>
      </c>
    </row>
    <row r="54" spans="1:12" x14ac:dyDescent="0.2">
      <c r="A54" s="4">
        <f t="shared" si="0"/>
        <v>48</v>
      </c>
      <c r="B54" s="5" t="s">
        <v>93</v>
      </c>
      <c r="C54" s="5" t="s">
        <v>328</v>
      </c>
      <c r="D54" s="5">
        <v>66620</v>
      </c>
      <c r="E54" s="5" t="s">
        <v>126</v>
      </c>
      <c r="F54" s="5" t="s">
        <v>122</v>
      </c>
      <c r="G54" s="5" t="s">
        <v>167</v>
      </c>
      <c r="H54" s="6">
        <v>38586</v>
      </c>
      <c r="I54" s="5" t="s">
        <v>329</v>
      </c>
      <c r="J54" s="8" t="s">
        <v>437</v>
      </c>
      <c r="K54" s="7">
        <v>120</v>
      </c>
      <c r="L54" s="5">
        <v>30</v>
      </c>
    </row>
    <row r="55" spans="1:12" x14ac:dyDescent="0.2">
      <c r="A55" s="4">
        <f t="shared" si="0"/>
        <v>49</v>
      </c>
      <c r="B55" s="5" t="s">
        <v>101</v>
      </c>
      <c r="C55" s="5" t="s">
        <v>343</v>
      </c>
      <c r="D55" s="5">
        <v>66670</v>
      </c>
      <c r="E55" s="5" t="s">
        <v>166</v>
      </c>
      <c r="F55" s="5" t="s">
        <v>122</v>
      </c>
      <c r="G55" s="5" t="s">
        <v>167</v>
      </c>
      <c r="H55" s="6">
        <v>38426</v>
      </c>
      <c r="I55" s="5" t="s">
        <v>344</v>
      </c>
      <c r="J55" s="8" t="s">
        <v>436</v>
      </c>
      <c r="K55" s="7">
        <v>120</v>
      </c>
      <c r="L55" s="5">
        <v>30</v>
      </c>
    </row>
    <row r="56" spans="1:12" x14ac:dyDescent="0.2">
      <c r="A56" s="4">
        <f t="shared" si="0"/>
        <v>50</v>
      </c>
      <c r="B56" s="5" t="s">
        <v>105</v>
      </c>
      <c r="C56" s="5" t="s">
        <v>352</v>
      </c>
      <c r="D56" s="5">
        <v>66620</v>
      </c>
      <c r="E56" s="5" t="s">
        <v>126</v>
      </c>
      <c r="F56" s="5" t="s">
        <v>122</v>
      </c>
      <c r="G56" s="5" t="s">
        <v>167</v>
      </c>
      <c r="H56" s="6">
        <v>38556</v>
      </c>
      <c r="I56" s="5" t="s">
        <v>353</v>
      </c>
      <c r="J56" s="8" t="s">
        <v>435</v>
      </c>
      <c r="K56" s="7">
        <v>120</v>
      </c>
      <c r="L56" s="5">
        <v>30</v>
      </c>
    </row>
    <row r="57" spans="1:12" x14ac:dyDescent="0.2">
      <c r="A57" s="4">
        <f t="shared" si="0"/>
        <v>51</v>
      </c>
      <c r="B57" s="5" t="s">
        <v>45</v>
      </c>
      <c r="C57" s="5" t="s">
        <v>222</v>
      </c>
      <c r="D57" s="5">
        <v>66620</v>
      </c>
      <c r="E57" s="5" t="s">
        <v>126</v>
      </c>
      <c r="F57" s="5" t="s">
        <v>132</v>
      </c>
      <c r="G57" s="5" t="s">
        <v>123</v>
      </c>
      <c r="H57" s="6">
        <v>38214</v>
      </c>
      <c r="I57" s="5" t="s">
        <v>223</v>
      </c>
      <c r="J57" s="8" t="s">
        <v>433</v>
      </c>
      <c r="K57" s="7">
        <v>120</v>
      </c>
      <c r="L57" s="5">
        <v>30</v>
      </c>
    </row>
    <row r="58" spans="1:12" x14ac:dyDescent="0.2">
      <c r="A58" s="4">
        <f t="shared" si="0"/>
        <v>52</v>
      </c>
      <c r="B58" s="5" t="s">
        <v>81</v>
      </c>
      <c r="C58" s="5" t="s">
        <v>301</v>
      </c>
      <c r="D58" s="5">
        <v>66740</v>
      </c>
      <c r="E58" s="5" t="s">
        <v>121</v>
      </c>
      <c r="F58" s="5" t="s">
        <v>132</v>
      </c>
      <c r="G58" s="5" t="s">
        <v>123</v>
      </c>
      <c r="H58" s="6">
        <v>37987</v>
      </c>
      <c r="I58" s="5" t="s">
        <v>302</v>
      </c>
      <c r="J58" s="8"/>
      <c r="K58" s="7">
        <v>120</v>
      </c>
      <c r="L58" s="5">
        <v>30</v>
      </c>
    </row>
    <row r="59" spans="1:12" x14ac:dyDescent="0.2">
      <c r="A59" s="4">
        <f t="shared" si="0"/>
        <v>53</v>
      </c>
      <c r="B59" s="5" t="s">
        <v>113</v>
      </c>
      <c r="C59" s="5" t="s">
        <v>369</v>
      </c>
      <c r="D59" s="5">
        <v>66620</v>
      </c>
      <c r="E59" s="5" t="s">
        <v>126</v>
      </c>
      <c r="F59" s="5" t="s">
        <v>132</v>
      </c>
      <c r="G59" s="5" t="s">
        <v>123</v>
      </c>
      <c r="H59" s="6">
        <v>38187</v>
      </c>
      <c r="I59" s="5" t="s">
        <v>370</v>
      </c>
      <c r="J59" s="8" t="s">
        <v>432</v>
      </c>
      <c r="K59" s="7">
        <v>120</v>
      </c>
      <c r="L59" s="5">
        <v>30</v>
      </c>
    </row>
    <row r="60" spans="1:12" x14ac:dyDescent="0.2">
      <c r="A60" s="4">
        <f t="shared" si="0"/>
        <v>54</v>
      </c>
      <c r="B60" s="5" t="s">
        <v>118</v>
      </c>
      <c r="C60" s="5" t="s">
        <v>379</v>
      </c>
      <c r="D60" s="5">
        <v>66740</v>
      </c>
      <c r="E60" s="5" t="s">
        <v>245</v>
      </c>
      <c r="F60" s="5" t="s">
        <v>132</v>
      </c>
      <c r="G60" s="5" t="s">
        <v>123</v>
      </c>
      <c r="H60" s="6">
        <v>38233</v>
      </c>
      <c r="I60" s="5" t="s">
        <v>380</v>
      </c>
      <c r="J60" s="8" t="s">
        <v>431</v>
      </c>
      <c r="K60" s="7">
        <v>120</v>
      </c>
      <c r="L60" s="5">
        <v>30</v>
      </c>
    </row>
    <row r="61" spans="1:12" x14ac:dyDescent="0.2">
      <c r="A61" s="4">
        <f t="shared" si="0"/>
        <v>55</v>
      </c>
      <c r="B61" s="5" t="s">
        <v>116</v>
      </c>
      <c r="C61" s="5" t="s">
        <v>375</v>
      </c>
      <c r="D61" s="5">
        <v>66300</v>
      </c>
      <c r="E61" s="5" t="s">
        <v>163</v>
      </c>
      <c r="F61" s="5" t="s">
        <v>132</v>
      </c>
      <c r="G61" s="5" t="s">
        <v>123</v>
      </c>
      <c r="H61" s="6">
        <v>38018</v>
      </c>
      <c r="I61" s="5" t="s">
        <v>376</v>
      </c>
      <c r="J61" s="8" t="s">
        <v>394</v>
      </c>
      <c r="K61" s="7">
        <v>105</v>
      </c>
      <c r="L61" s="5">
        <v>30</v>
      </c>
    </row>
    <row r="62" spans="1:12" x14ac:dyDescent="0.2">
      <c r="A62" s="4">
        <f t="shared" si="0"/>
        <v>56</v>
      </c>
      <c r="B62" s="5" t="s">
        <v>8</v>
      </c>
      <c r="C62" s="5" t="s">
        <v>120</v>
      </c>
      <c r="D62" s="5">
        <v>66740</v>
      </c>
      <c r="E62" s="5" t="s">
        <v>121</v>
      </c>
      <c r="F62" s="5" t="s">
        <v>122</v>
      </c>
      <c r="G62" s="5" t="s">
        <v>123</v>
      </c>
      <c r="H62" s="6">
        <v>38249</v>
      </c>
      <c r="I62" s="5" t="s">
        <v>124</v>
      </c>
      <c r="J62" s="8"/>
      <c r="K62" s="7">
        <v>120</v>
      </c>
      <c r="L62" s="5">
        <v>30</v>
      </c>
    </row>
    <row r="63" spans="1:12" x14ac:dyDescent="0.2">
      <c r="A63" s="4">
        <f t="shared" si="0"/>
        <v>57</v>
      </c>
      <c r="B63" s="5" t="s">
        <v>20</v>
      </c>
      <c r="C63" s="5" t="s">
        <v>162</v>
      </c>
      <c r="D63" s="5">
        <v>66300</v>
      </c>
      <c r="E63" s="5" t="s">
        <v>163</v>
      </c>
      <c r="F63" s="5" t="s">
        <v>122</v>
      </c>
      <c r="G63" s="5" t="s">
        <v>123</v>
      </c>
      <c r="H63" s="6">
        <v>38149</v>
      </c>
      <c r="I63" s="5" t="s">
        <v>164</v>
      </c>
      <c r="J63" s="8" t="s">
        <v>434</v>
      </c>
      <c r="K63" s="7">
        <v>120</v>
      </c>
      <c r="L63" s="5">
        <v>30</v>
      </c>
    </row>
    <row r="64" spans="1:12" x14ac:dyDescent="0.2">
      <c r="A64" s="4">
        <f t="shared" si="0"/>
        <v>58</v>
      </c>
      <c r="B64" s="5" t="s">
        <v>59</v>
      </c>
      <c r="C64" s="5" t="s">
        <v>251</v>
      </c>
      <c r="D64" s="5">
        <v>66620</v>
      </c>
      <c r="E64" s="5" t="s">
        <v>126</v>
      </c>
      <c r="F64" s="5" t="s">
        <v>122</v>
      </c>
      <c r="G64" s="5" t="s">
        <v>123</v>
      </c>
      <c r="H64" s="6">
        <v>38273</v>
      </c>
      <c r="I64" s="5" t="s">
        <v>253</v>
      </c>
      <c r="J64" s="8" t="s">
        <v>393</v>
      </c>
      <c r="K64" s="7">
        <v>105</v>
      </c>
      <c r="L64" s="5">
        <v>30</v>
      </c>
    </row>
    <row r="65" spans="1:12" x14ac:dyDescent="0.2">
      <c r="A65" s="4">
        <f t="shared" si="0"/>
        <v>59</v>
      </c>
      <c r="B65" s="5" t="s">
        <v>100</v>
      </c>
      <c r="C65" s="5" t="s">
        <v>341</v>
      </c>
      <c r="D65" s="5">
        <v>66670</v>
      </c>
      <c r="E65" s="5" t="s">
        <v>166</v>
      </c>
      <c r="F65" s="5" t="s">
        <v>122</v>
      </c>
      <c r="G65" s="5" t="s">
        <v>123</v>
      </c>
      <c r="H65" s="6">
        <v>38070</v>
      </c>
      <c r="I65" s="5" t="s">
        <v>342</v>
      </c>
      <c r="J65" s="8"/>
      <c r="K65" s="7">
        <v>120</v>
      </c>
      <c r="L65" s="5">
        <v>30</v>
      </c>
    </row>
    <row r="66" spans="1:12" x14ac:dyDescent="0.2">
      <c r="A66" s="4">
        <f t="shared" si="0"/>
        <v>60</v>
      </c>
      <c r="B66" s="5" t="s">
        <v>30</v>
      </c>
      <c r="C66" s="5" t="s">
        <v>187</v>
      </c>
      <c r="D66" s="5">
        <v>66300</v>
      </c>
      <c r="E66" s="5" t="s">
        <v>188</v>
      </c>
      <c r="F66" s="5" t="s">
        <v>132</v>
      </c>
      <c r="G66" s="5" t="s">
        <v>147</v>
      </c>
      <c r="H66" s="6">
        <v>37646</v>
      </c>
      <c r="I66" s="5" t="s">
        <v>189</v>
      </c>
      <c r="J66" s="8" t="s">
        <v>428</v>
      </c>
      <c r="K66" s="7">
        <v>120</v>
      </c>
      <c r="L66" s="5">
        <v>40</v>
      </c>
    </row>
    <row r="67" spans="1:12" x14ac:dyDescent="0.2">
      <c r="A67" s="4">
        <f t="shared" si="0"/>
        <v>61</v>
      </c>
      <c r="B67" s="5" t="s">
        <v>41</v>
      </c>
      <c r="C67" s="5" t="s">
        <v>214</v>
      </c>
      <c r="D67" s="5">
        <v>66740</v>
      </c>
      <c r="E67" s="5" t="s">
        <v>121</v>
      </c>
      <c r="F67" s="5" t="s">
        <v>132</v>
      </c>
      <c r="G67" s="5" t="s">
        <v>147</v>
      </c>
      <c r="H67" s="6">
        <v>37930</v>
      </c>
      <c r="I67" s="5" t="s">
        <v>215</v>
      </c>
      <c r="J67" s="8" t="s">
        <v>426</v>
      </c>
      <c r="K67" s="7">
        <v>120</v>
      </c>
      <c r="L67" s="5">
        <v>40</v>
      </c>
    </row>
    <row r="68" spans="1:12" x14ac:dyDescent="0.2">
      <c r="A68" s="4">
        <f t="shared" si="0"/>
        <v>62</v>
      </c>
      <c r="B68" s="5" t="s">
        <v>65</v>
      </c>
      <c r="C68" s="5" t="s">
        <v>266</v>
      </c>
      <c r="D68" s="5">
        <v>66300</v>
      </c>
      <c r="E68" s="5" t="s">
        <v>267</v>
      </c>
      <c r="F68" s="5" t="s">
        <v>132</v>
      </c>
      <c r="G68" s="5" t="s">
        <v>147</v>
      </c>
      <c r="H68" s="6">
        <v>37930</v>
      </c>
      <c r="I68" s="5" t="s">
        <v>268</v>
      </c>
      <c r="J68" s="8" t="s">
        <v>424</v>
      </c>
      <c r="K68" s="7">
        <v>120</v>
      </c>
      <c r="L68" s="5">
        <v>40</v>
      </c>
    </row>
    <row r="69" spans="1:12" x14ac:dyDescent="0.2">
      <c r="A69" s="4">
        <f t="shared" si="0"/>
        <v>63</v>
      </c>
      <c r="B69" s="5" t="s">
        <v>94</v>
      </c>
      <c r="C69" s="5" t="s">
        <v>330</v>
      </c>
      <c r="D69" s="5">
        <v>66620</v>
      </c>
      <c r="E69" s="5" t="s">
        <v>126</v>
      </c>
      <c r="F69" s="5" t="s">
        <v>132</v>
      </c>
      <c r="G69" s="5" t="s">
        <v>147</v>
      </c>
      <c r="H69" s="6">
        <v>37742</v>
      </c>
      <c r="I69" s="5" t="s">
        <v>331</v>
      </c>
      <c r="J69" s="8" t="s">
        <v>423</v>
      </c>
      <c r="K69" s="7">
        <v>120</v>
      </c>
      <c r="L69" s="5">
        <v>40</v>
      </c>
    </row>
    <row r="70" spans="1:12" x14ac:dyDescent="0.2">
      <c r="A70" s="4">
        <f t="shared" si="0"/>
        <v>64</v>
      </c>
      <c r="B70" s="5" t="s">
        <v>107</v>
      </c>
      <c r="C70" s="5" t="s">
        <v>356</v>
      </c>
      <c r="D70" s="5">
        <v>66300</v>
      </c>
      <c r="E70" s="5" t="s">
        <v>135</v>
      </c>
      <c r="F70" s="5" t="s">
        <v>132</v>
      </c>
      <c r="G70" s="5" t="s">
        <v>147</v>
      </c>
      <c r="H70" s="6">
        <v>37628</v>
      </c>
      <c r="I70" s="5" t="s">
        <v>357</v>
      </c>
      <c r="J70" s="8" t="s">
        <v>422</v>
      </c>
      <c r="K70" s="7">
        <v>120</v>
      </c>
      <c r="L70" s="5">
        <v>40</v>
      </c>
    </row>
    <row r="71" spans="1:12" x14ac:dyDescent="0.2">
      <c r="A71" s="4">
        <f t="shared" si="0"/>
        <v>65</v>
      </c>
      <c r="B71" s="5" t="s">
        <v>430</v>
      </c>
      <c r="C71" s="5" t="s">
        <v>146</v>
      </c>
      <c r="D71" s="5">
        <v>66740</v>
      </c>
      <c r="E71" s="5" t="s">
        <v>121</v>
      </c>
      <c r="F71" s="5" t="s">
        <v>122</v>
      </c>
      <c r="G71" s="5" t="s">
        <v>147</v>
      </c>
      <c r="H71" s="6">
        <v>37853</v>
      </c>
      <c r="I71" s="5" t="s">
        <v>148</v>
      </c>
      <c r="J71" s="8" t="s">
        <v>429</v>
      </c>
      <c r="K71" s="7">
        <v>120</v>
      </c>
      <c r="L71" s="5">
        <v>40</v>
      </c>
    </row>
    <row r="72" spans="1:12" x14ac:dyDescent="0.2">
      <c r="A72" s="4">
        <f t="shared" ref="A72:A135" si="1">ROW()-6</f>
        <v>66</v>
      </c>
      <c r="B72" s="5" t="s">
        <v>24</v>
      </c>
      <c r="C72" s="5" t="s">
        <v>171</v>
      </c>
      <c r="D72" s="5" t="s">
        <v>172</v>
      </c>
      <c r="E72" s="5" t="s">
        <v>128</v>
      </c>
      <c r="F72" s="5" t="s">
        <v>122</v>
      </c>
      <c r="G72" s="5" t="s">
        <v>147</v>
      </c>
      <c r="H72" s="6">
        <v>37986</v>
      </c>
      <c r="I72" s="5" t="s">
        <v>174</v>
      </c>
      <c r="J72" s="8"/>
      <c r="K72" s="7">
        <v>120</v>
      </c>
      <c r="L72" s="5">
        <v>40</v>
      </c>
    </row>
    <row r="73" spans="1:12" x14ac:dyDescent="0.2">
      <c r="A73" s="4">
        <f t="shared" si="1"/>
        <v>67</v>
      </c>
      <c r="B73" s="5" t="s">
        <v>39</v>
      </c>
      <c r="C73" s="5" t="s">
        <v>210</v>
      </c>
      <c r="D73" s="5">
        <v>66300</v>
      </c>
      <c r="E73" s="5" t="s">
        <v>135</v>
      </c>
      <c r="F73" s="5" t="s">
        <v>122</v>
      </c>
      <c r="G73" s="5" t="s">
        <v>147</v>
      </c>
      <c r="H73" s="6">
        <v>37667</v>
      </c>
      <c r="I73" s="5" t="s">
        <v>211</v>
      </c>
      <c r="J73" s="8" t="s">
        <v>427</v>
      </c>
      <c r="K73" s="7">
        <v>120</v>
      </c>
      <c r="L73" s="5">
        <v>40</v>
      </c>
    </row>
    <row r="74" spans="1:12" x14ac:dyDescent="0.2">
      <c r="A74" s="4">
        <f t="shared" si="1"/>
        <v>68</v>
      </c>
      <c r="B74" s="5" t="s">
        <v>57</v>
      </c>
      <c r="C74" s="5" t="s">
        <v>249</v>
      </c>
      <c r="D74" s="5">
        <v>66740</v>
      </c>
      <c r="E74" s="5" t="s">
        <v>121</v>
      </c>
      <c r="F74" s="5" t="s">
        <v>122</v>
      </c>
      <c r="G74" s="5" t="s">
        <v>147</v>
      </c>
      <c r="H74" s="6">
        <v>37642</v>
      </c>
      <c r="I74" s="5" t="s">
        <v>250</v>
      </c>
      <c r="J74" s="8" t="s">
        <v>425</v>
      </c>
      <c r="K74" s="7">
        <v>0</v>
      </c>
      <c r="L74" s="5">
        <v>40</v>
      </c>
    </row>
    <row r="75" spans="1:12" x14ac:dyDescent="0.2">
      <c r="A75" s="4">
        <f t="shared" si="1"/>
        <v>69</v>
      </c>
      <c r="B75" s="5" t="s">
        <v>16</v>
      </c>
      <c r="C75" s="5" t="s">
        <v>151</v>
      </c>
      <c r="D75" s="5">
        <v>66300</v>
      </c>
      <c r="E75" s="5" t="s">
        <v>135</v>
      </c>
      <c r="F75" s="5" t="s">
        <v>132</v>
      </c>
      <c r="G75" s="5" t="s">
        <v>152</v>
      </c>
      <c r="H75" s="6">
        <v>37421</v>
      </c>
      <c r="I75" s="5" t="s">
        <v>153</v>
      </c>
      <c r="J75" s="8"/>
      <c r="K75" s="7">
        <v>0</v>
      </c>
      <c r="L75" s="5">
        <v>40</v>
      </c>
    </row>
    <row r="76" spans="1:12" x14ac:dyDescent="0.2">
      <c r="A76" s="4">
        <f t="shared" si="1"/>
        <v>70</v>
      </c>
      <c r="B76" s="5" t="s">
        <v>27</v>
      </c>
      <c r="C76" s="5" t="s">
        <v>180</v>
      </c>
      <c r="D76" s="5">
        <v>66300</v>
      </c>
      <c r="E76" s="5" t="s">
        <v>135</v>
      </c>
      <c r="F76" s="5" t="s">
        <v>132</v>
      </c>
      <c r="G76" s="5" t="s">
        <v>152</v>
      </c>
      <c r="H76" s="6">
        <v>37258</v>
      </c>
      <c r="I76" s="5" t="s">
        <v>181</v>
      </c>
      <c r="J76" s="8" t="s">
        <v>421</v>
      </c>
      <c r="K76" s="7">
        <v>60</v>
      </c>
      <c r="L76" s="5">
        <v>40</v>
      </c>
    </row>
    <row r="77" spans="1:12" x14ac:dyDescent="0.2">
      <c r="A77" s="4">
        <f t="shared" si="1"/>
        <v>71</v>
      </c>
      <c r="B77" s="5" t="s">
        <v>40</v>
      </c>
      <c r="C77" s="5" t="s">
        <v>212</v>
      </c>
      <c r="D77" s="5">
        <v>66740</v>
      </c>
      <c r="E77" s="5" t="s">
        <v>121</v>
      </c>
      <c r="F77" s="5" t="s">
        <v>132</v>
      </c>
      <c r="G77" s="5" t="s">
        <v>152</v>
      </c>
      <c r="H77" s="6">
        <v>37437</v>
      </c>
      <c r="I77" s="5" t="s">
        <v>213</v>
      </c>
      <c r="J77" s="8" t="s">
        <v>419</v>
      </c>
      <c r="K77" s="7">
        <v>120</v>
      </c>
      <c r="L77" s="5">
        <v>40</v>
      </c>
    </row>
    <row r="78" spans="1:12" x14ac:dyDescent="0.2">
      <c r="A78" s="4">
        <f t="shared" si="1"/>
        <v>72</v>
      </c>
      <c r="B78" s="5" t="s">
        <v>61</v>
      </c>
      <c r="C78" s="5" t="s">
        <v>256</v>
      </c>
      <c r="D78" s="5">
        <v>66670</v>
      </c>
      <c r="E78" s="5" t="s">
        <v>166</v>
      </c>
      <c r="F78" s="5" t="s">
        <v>132</v>
      </c>
      <c r="G78" s="5" t="s">
        <v>152</v>
      </c>
      <c r="H78" s="6">
        <v>37279</v>
      </c>
      <c r="I78" s="5" t="s">
        <v>257</v>
      </c>
      <c r="J78" s="8" t="s">
        <v>418</v>
      </c>
      <c r="K78" s="7">
        <v>120</v>
      </c>
      <c r="L78" s="5">
        <v>40</v>
      </c>
    </row>
    <row r="79" spans="1:12" x14ac:dyDescent="0.2">
      <c r="A79" s="4">
        <f t="shared" si="1"/>
        <v>73</v>
      </c>
      <c r="B79" s="5" t="s">
        <v>70</v>
      </c>
      <c r="C79" s="5" t="s">
        <v>278</v>
      </c>
      <c r="D79" s="5">
        <v>66200</v>
      </c>
      <c r="E79" s="5" t="s">
        <v>276</v>
      </c>
      <c r="F79" s="5" t="s">
        <v>132</v>
      </c>
      <c r="G79" s="5" t="s">
        <v>152</v>
      </c>
      <c r="H79" s="6">
        <v>37447</v>
      </c>
      <c r="I79" s="5" t="s">
        <v>279</v>
      </c>
      <c r="J79" s="8" t="s">
        <v>417</v>
      </c>
      <c r="K79" s="7">
        <v>120</v>
      </c>
      <c r="L79" s="5">
        <v>40</v>
      </c>
    </row>
    <row r="80" spans="1:12" x14ac:dyDescent="0.2">
      <c r="A80" s="4">
        <f t="shared" si="1"/>
        <v>74</v>
      </c>
      <c r="B80" s="5" t="s">
        <v>69</v>
      </c>
      <c r="C80" s="5" t="s">
        <v>275</v>
      </c>
      <c r="D80" s="5">
        <v>66200</v>
      </c>
      <c r="E80" s="5" t="s">
        <v>276</v>
      </c>
      <c r="F80" s="5" t="s">
        <v>132</v>
      </c>
      <c r="G80" s="5" t="s">
        <v>152</v>
      </c>
      <c r="H80" s="6">
        <v>37447</v>
      </c>
      <c r="I80" s="5" t="s">
        <v>277</v>
      </c>
      <c r="J80" s="8" t="s">
        <v>417</v>
      </c>
      <c r="K80" s="7">
        <v>105</v>
      </c>
      <c r="L80" s="5">
        <v>40</v>
      </c>
    </row>
    <row r="81" spans="1:12" x14ac:dyDescent="0.2">
      <c r="A81" s="4">
        <f t="shared" si="1"/>
        <v>75</v>
      </c>
      <c r="B81" s="5" t="s">
        <v>73</v>
      </c>
      <c r="C81" s="5" t="s">
        <v>284</v>
      </c>
      <c r="D81" s="5">
        <v>66300</v>
      </c>
      <c r="E81" s="5" t="s">
        <v>163</v>
      </c>
      <c r="F81" s="5" t="s">
        <v>132</v>
      </c>
      <c r="G81" s="5" t="s">
        <v>152</v>
      </c>
      <c r="H81" s="6">
        <v>37572</v>
      </c>
      <c r="I81" s="5" t="s">
        <v>285</v>
      </c>
      <c r="J81" s="8" t="s">
        <v>416</v>
      </c>
      <c r="K81" s="7">
        <v>140</v>
      </c>
      <c r="L81" s="5">
        <v>40</v>
      </c>
    </row>
    <row r="82" spans="1:12" x14ac:dyDescent="0.2">
      <c r="A82" s="4">
        <f t="shared" si="1"/>
        <v>76</v>
      </c>
      <c r="B82" s="5" t="s">
        <v>92</v>
      </c>
      <c r="C82" s="5" t="s">
        <v>326</v>
      </c>
      <c r="D82" s="5">
        <v>66740</v>
      </c>
      <c r="E82" s="5" t="s">
        <v>121</v>
      </c>
      <c r="F82" s="5" t="s">
        <v>132</v>
      </c>
      <c r="G82" s="5" t="s">
        <v>152</v>
      </c>
      <c r="H82" s="6">
        <v>37329</v>
      </c>
      <c r="I82" s="5" t="s">
        <v>327</v>
      </c>
      <c r="J82" s="8" t="s">
        <v>414</v>
      </c>
      <c r="K82" s="7">
        <v>120</v>
      </c>
      <c r="L82" s="5">
        <v>40</v>
      </c>
    </row>
    <row r="83" spans="1:12" x14ac:dyDescent="0.2">
      <c r="A83" s="4">
        <f t="shared" si="1"/>
        <v>77</v>
      </c>
      <c r="B83" s="5" t="s">
        <v>37</v>
      </c>
      <c r="C83" s="5" t="s">
        <v>206</v>
      </c>
      <c r="D83" s="5">
        <v>66620</v>
      </c>
      <c r="E83" s="5" t="s">
        <v>126</v>
      </c>
      <c r="F83" s="5" t="s">
        <v>122</v>
      </c>
      <c r="G83" s="5" t="s">
        <v>152</v>
      </c>
      <c r="H83" s="6">
        <v>37510</v>
      </c>
      <c r="I83" s="5" t="s">
        <v>207</v>
      </c>
      <c r="J83" s="8" t="s">
        <v>420</v>
      </c>
      <c r="K83" s="7">
        <v>120</v>
      </c>
      <c r="L83" s="5">
        <v>40</v>
      </c>
    </row>
    <row r="84" spans="1:12" x14ac:dyDescent="0.2">
      <c r="A84" s="4">
        <f t="shared" si="1"/>
        <v>78</v>
      </c>
      <c r="B84" s="5" t="s">
        <v>68</v>
      </c>
      <c r="C84" s="5" t="s">
        <v>272</v>
      </c>
      <c r="D84" s="5">
        <v>66740</v>
      </c>
      <c r="E84" s="5" t="s">
        <v>121</v>
      </c>
      <c r="F84" s="5" t="s">
        <v>122</v>
      </c>
      <c r="G84" s="5" t="s">
        <v>152</v>
      </c>
      <c r="H84" s="6">
        <v>37606</v>
      </c>
      <c r="I84" s="5" t="s">
        <v>274</v>
      </c>
      <c r="J84" s="8"/>
      <c r="K84" s="7">
        <v>120</v>
      </c>
      <c r="L84" s="5">
        <v>40</v>
      </c>
    </row>
    <row r="85" spans="1:12" x14ac:dyDescent="0.2">
      <c r="A85" s="4">
        <f t="shared" si="1"/>
        <v>79</v>
      </c>
      <c r="B85" s="5" t="s">
        <v>90</v>
      </c>
      <c r="C85" s="5" t="s">
        <v>322</v>
      </c>
      <c r="D85" s="5">
        <v>66740</v>
      </c>
      <c r="E85" s="5" t="s">
        <v>245</v>
      </c>
      <c r="F85" s="5" t="s">
        <v>122</v>
      </c>
      <c r="G85" s="5" t="s">
        <v>152</v>
      </c>
      <c r="H85" s="6">
        <v>37576</v>
      </c>
      <c r="I85" s="5" t="s">
        <v>323</v>
      </c>
      <c r="J85" s="8" t="s">
        <v>415</v>
      </c>
      <c r="K85" s="7">
        <v>120</v>
      </c>
      <c r="L85" s="5">
        <v>40</v>
      </c>
    </row>
    <row r="86" spans="1:12" x14ac:dyDescent="0.2">
      <c r="A86" s="4">
        <f t="shared" si="1"/>
        <v>80</v>
      </c>
      <c r="B86" s="5" t="s">
        <v>467</v>
      </c>
      <c r="C86" s="5"/>
      <c r="D86" s="5"/>
      <c r="E86" s="5"/>
      <c r="F86" s="5" t="s">
        <v>122</v>
      </c>
      <c r="G86" s="5" t="s">
        <v>152</v>
      </c>
      <c r="H86" s="6"/>
      <c r="I86" s="5" t="s">
        <v>468</v>
      </c>
      <c r="J86" s="8"/>
      <c r="K86" s="7">
        <v>80</v>
      </c>
      <c r="L86" s="5">
        <v>0</v>
      </c>
    </row>
    <row r="87" spans="1:12" x14ac:dyDescent="0.2">
      <c r="A87" s="4">
        <f t="shared" si="1"/>
        <v>81</v>
      </c>
      <c r="B87" s="5" t="s">
        <v>14</v>
      </c>
      <c r="C87" s="5" t="s">
        <v>143</v>
      </c>
      <c r="D87" s="5">
        <v>66300</v>
      </c>
      <c r="E87" s="5" t="s">
        <v>135</v>
      </c>
      <c r="F87" s="5" t="s">
        <v>132</v>
      </c>
      <c r="G87" s="5" t="s">
        <v>144</v>
      </c>
      <c r="H87" s="6">
        <v>36931</v>
      </c>
      <c r="I87" s="5" t="s">
        <v>145</v>
      </c>
      <c r="J87" s="8" t="s">
        <v>413</v>
      </c>
      <c r="K87" s="7">
        <v>140</v>
      </c>
      <c r="L87" s="5">
        <v>40</v>
      </c>
    </row>
    <row r="88" spans="1:12" x14ac:dyDescent="0.2">
      <c r="A88" s="4">
        <f t="shared" si="1"/>
        <v>82</v>
      </c>
      <c r="B88" s="5" t="s">
        <v>43</v>
      </c>
      <c r="C88" s="5" t="s">
        <v>218</v>
      </c>
      <c r="D88" s="5">
        <v>66670</v>
      </c>
      <c r="E88" s="5" t="s">
        <v>166</v>
      </c>
      <c r="F88" s="5" t="s">
        <v>132</v>
      </c>
      <c r="G88" s="5" t="s">
        <v>144</v>
      </c>
      <c r="H88" s="6">
        <v>37098</v>
      </c>
      <c r="I88" s="5" t="s">
        <v>219</v>
      </c>
      <c r="J88" s="8" t="s">
        <v>411</v>
      </c>
      <c r="K88" s="7">
        <v>140</v>
      </c>
      <c r="L88" s="5">
        <v>40</v>
      </c>
    </row>
    <row r="89" spans="1:12" x14ac:dyDescent="0.2">
      <c r="A89" s="4">
        <f t="shared" si="1"/>
        <v>83</v>
      </c>
      <c r="B89" s="5" t="s">
        <v>44</v>
      </c>
      <c r="C89" s="5" t="s">
        <v>220</v>
      </c>
      <c r="D89" s="5">
        <v>66670</v>
      </c>
      <c r="E89" s="5" t="s">
        <v>166</v>
      </c>
      <c r="F89" s="5" t="s">
        <v>132</v>
      </c>
      <c r="G89" s="5" t="s">
        <v>144</v>
      </c>
      <c r="H89" s="6">
        <v>37048</v>
      </c>
      <c r="I89" s="5" t="s">
        <v>221</v>
      </c>
      <c r="J89" s="8" t="s">
        <v>410</v>
      </c>
      <c r="K89" s="7">
        <v>140</v>
      </c>
      <c r="L89" s="5">
        <v>40</v>
      </c>
    </row>
    <row r="90" spans="1:12" x14ac:dyDescent="0.2">
      <c r="A90" s="4">
        <f t="shared" si="1"/>
        <v>84</v>
      </c>
      <c r="B90" s="5" t="s">
        <v>49</v>
      </c>
      <c r="C90" s="5" t="s">
        <v>229</v>
      </c>
      <c r="D90" s="5">
        <v>66670</v>
      </c>
      <c r="E90" s="5" t="s">
        <v>166</v>
      </c>
      <c r="F90" s="5" t="s">
        <v>132</v>
      </c>
      <c r="G90" s="5" t="s">
        <v>144</v>
      </c>
      <c r="H90" s="6">
        <v>37116</v>
      </c>
      <c r="I90" s="5" t="s">
        <v>230</v>
      </c>
      <c r="J90" s="8" t="s">
        <v>409</v>
      </c>
      <c r="K90" s="7">
        <v>140</v>
      </c>
      <c r="L90" s="5">
        <v>40</v>
      </c>
    </row>
    <row r="91" spans="1:12" x14ac:dyDescent="0.2">
      <c r="A91" s="4">
        <f t="shared" si="1"/>
        <v>85</v>
      </c>
      <c r="B91" s="5" t="s">
        <v>455</v>
      </c>
      <c r="C91" s="5" t="s">
        <v>456</v>
      </c>
      <c r="D91" s="5">
        <v>66300</v>
      </c>
      <c r="E91" s="5" t="s">
        <v>457</v>
      </c>
      <c r="F91" s="5" t="s">
        <v>132</v>
      </c>
      <c r="G91" s="5" t="s">
        <v>144</v>
      </c>
      <c r="H91" s="6">
        <v>37222</v>
      </c>
      <c r="I91" s="5" t="s">
        <v>458</v>
      </c>
      <c r="J91" s="8" t="s">
        <v>459</v>
      </c>
      <c r="K91" s="7">
        <v>140</v>
      </c>
      <c r="L91" s="5">
        <v>40</v>
      </c>
    </row>
    <row r="92" spans="1:12" x14ac:dyDescent="0.2">
      <c r="A92" s="4">
        <f t="shared" si="1"/>
        <v>86</v>
      </c>
      <c r="B92" s="5" t="s">
        <v>28</v>
      </c>
      <c r="C92" s="5" t="s">
        <v>182</v>
      </c>
      <c r="D92" s="5">
        <v>66620</v>
      </c>
      <c r="E92" s="5" t="s">
        <v>126</v>
      </c>
      <c r="F92" s="5" t="s">
        <v>122</v>
      </c>
      <c r="G92" s="5" t="s">
        <v>144</v>
      </c>
      <c r="H92" s="6">
        <v>36938</v>
      </c>
      <c r="I92" s="5" t="s">
        <v>183</v>
      </c>
      <c r="J92" s="8" t="s">
        <v>412</v>
      </c>
      <c r="K92" s="7">
        <v>140</v>
      </c>
      <c r="L92" s="5">
        <v>40</v>
      </c>
    </row>
    <row r="93" spans="1:12" x14ac:dyDescent="0.2">
      <c r="A93" s="4">
        <f t="shared" si="1"/>
        <v>87</v>
      </c>
      <c r="B93" s="5" t="s">
        <v>55</v>
      </c>
      <c r="C93" s="5" t="s">
        <v>244</v>
      </c>
      <c r="D93" s="5">
        <v>66740</v>
      </c>
      <c r="E93" s="5" t="s">
        <v>245</v>
      </c>
      <c r="F93" s="5" t="s">
        <v>122</v>
      </c>
      <c r="G93" s="5" t="s">
        <v>144</v>
      </c>
      <c r="H93" s="6">
        <v>37118</v>
      </c>
      <c r="I93" s="5" t="s">
        <v>246</v>
      </c>
      <c r="J93" s="8" t="s">
        <v>408</v>
      </c>
      <c r="K93" s="7">
        <v>140</v>
      </c>
      <c r="L93" s="5">
        <v>40</v>
      </c>
    </row>
    <row r="94" spans="1:12" x14ac:dyDescent="0.2">
      <c r="A94" s="4">
        <f t="shared" si="1"/>
        <v>88</v>
      </c>
      <c r="B94" s="5" t="s">
        <v>460</v>
      </c>
      <c r="C94" s="5" t="s">
        <v>461</v>
      </c>
      <c r="D94" s="5">
        <v>66740</v>
      </c>
      <c r="E94" s="5" t="s">
        <v>245</v>
      </c>
      <c r="F94" s="5" t="s">
        <v>122</v>
      </c>
      <c r="G94" s="5" t="s">
        <v>144</v>
      </c>
      <c r="H94" s="6">
        <v>37205</v>
      </c>
      <c r="I94" s="5" t="s">
        <v>462</v>
      </c>
      <c r="J94" s="8"/>
      <c r="K94" s="7">
        <v>140</v>
      </c>
      <c r="L94" s="5">
        <v>40</v>
      </c>
    </row>
    <row r="95" spans="1:12" x14ac:dyDescent="0.2">
      <c r="A95" s="4">
        <f t="shared" si="1"/>
        <v>89</v>
      </c>
      <c r="B95" s="5" t="s">
        <v>488</v>
      </c>
      <c r="C95" s="5" t="s">
        <v>461</v>
      </c>
      <c r="D95" s="5">
        <v>66740</v>
      </c>
      <c r="E95" s="5" t="s">
        <v>245</v>
      </c>
      <c r="F95" s="5" t="s">
        <v>122</v>
      </c>
      <c r="G95" s="5" t="s">
        <v>144</v>
      </c>
      <c r="H95" s="6">
        <v>37205</v>
      </c>
      <c r="I95" s="5" t="s">
        <v>462</v>
      </c>
      <c r="J95" s="8"/>
      <c r="K95" s="7">
        <v>140</v>
      </c>
      <c r="L95" s="5">
        <v>40</v>
      </c>
    </row>
    <row r="96" spans="1:12" x14ac:dyDescent="0.2">
      <c r="A96" s="4">
        <f t="shared" si="1"/>
        <v>90</v>
      </c>
      <c r="B96" s="5" t="s">
        <v>86</v>
      </c>
      <c r="C96" s="5" t="s">
        <v>313</v>
      </c>
      <c r="D96" s="5">
        <v>66740</v>
      </c>
      <c r="E96" s="5" t="s">
        <v>121</v>
      </c>
      <c r="F96" s="5" t="s">
        <v>122</v>
      </c>
      <c r="G96" s="5" t="s">
        <v>144</v>
      </c>
      <c r="H96" s="6">
        <v>37182</v>
      </c>
      <c r="I96" s="5" t="s">
        <v>314</v>
      </c>
      <c r="J96" s="8" t="s">
        <v>315</v>
      </c>
      <c r="K96" s="7">
        <v>140</v>
      </c>
      <c r="L96" s="5">
        <v>40</v>
      </c>
    </row>
    <row r="97" spans="1:12" x14ac:dyDescent="0.2">
      <c r="A97" s="4">
        <f t="shared" si="1"/>
        <v>91</v>
      </c>
      <c r="B97" s="5" t="s">
        <v>518</v>
      </c>
      <c r="C97" s="5" t="s">
        <v>519</v>
      </c>
      <c r="D97" s="5">
        <v>66670</v>
      </c>
      <c r="E97" s="5" t="s">
        <v>166</v>
      </c>
      <c r="F97" s="5" t="s">
        <v>122</v>
      </c>
      <c r="G97" s="5" t="s">
        <v>144</v>
      </c>
      <c r="H97" s="6">
        <v>36945</v>
      </c>
      <c r="I97" s="5" t="s">
        <v>520</v>
      </c>
      <c r="J97" s="8" t="s">
        <v>521</v>
      </c>
      <c r="K97" s="7">
        <v>140</v>
      </c>
      <c r="L97" s="5">
        <v>40</v>
      </c>
    </row>
    <row r="98" spans="1:12" x14ac:dyDescent="0.2">
      <c r="A98" s="4">
        <f t="shared" si="1"/>
        <v>92</v>
      </c>
      <c r="B98" s="5" t="s">
        <v>104</v>
      </c>
      <c r="C98" s="5" t="s">
        <v>350</v>
      </c>
      <c r="D98" s="5">
        <v>66620</v>
      </c>
      <c r="E98" s="5" t="s">
        <v>126</v>
      </c>
      <c r="F98" s="5" t="s">
        <v>122</v>
      </c>
      <c r="G98" s="5" t="s">
        <v>144</v>
      </c>
      <c r="H98" s="6">
        <v>37139</v>
      </c>
      <c r="I98" s="5" t="s">
        <v>351</v>
      </c>
      <c r="J98" s="8" t="s">
        <v>407</v>
      </c>
      <c r="K98" s="7">
        <v>140</v>
      </c>
      <c r="L98" s="5">
        <v>40</v>
      </c>
    </row>
    <row r="99" spans="1:12" x14ac:dyDescent="0.2">
      <c r="A99" s="4">
        <f t="shared" si="1"/>
        <v>93</v>
      </c>
      <c r="B99" s="5" t="s">
        <v>114</v>
      </c>
      <c r="C99" s="5" t="s">
        <v>371</v>
      </c>
      <c r="D99" s="5">
        <v>66560</v>
      </c>
      <c r="E99" s="5" t="s">
        <v>131</v>
      </c>
      <c r="F99" s="5" t="s">
        <v>122</v>
      </c>
      <c r="G99" s="5" t="s">
        <v>144</v>
      </c>
      <c r="H99" s="6">
        <v>37140</v>
      </c>
      <c r="I99" s="5" t="s">
        <v>372</v>
      </c>
      <c r="J99" s="8" t="s">
        <v>406</v>
      </c>
      <c r="K99" s="7">
        <v>140</v>
      </c>
      <c r="L99" s="5">
        <v>40</v>
      </c>
    </row>
    <row r="100" spans="1:12" x14ac:dyDescent="0.2">
      <c r="A100" s="4">
        <f t="shared" si="1"/>
        <v>94</v>
      </c>
      <c r="B100" s="5" t="s">
        <v>502</v>
      </c>
      <c r="C100" s="5" t="s">
        <v>503</v>
      </c>
      <c r="D100" s="5">
        <v>66620</v>
      </c>
      <c r="E100" s="5" t="s">
        <v>126</v>
      </c>
      <c r="F100" s="5" t="s">
        <v>122</v>
      </c>
      <c r="G100" s="5" t="s">
        <v>160</v>
      </c>
      <c r="H100" s="6">
        <v>36931</v>
      </c>
      <c r="I100" s="5"/>
      <c r="J100" s="8" t="s">
        <v>504</v>
      </c>
      <c r="K100" s="7">
        <v>140</v>
      </c>
      <c r="L100" s="5">
        <v>98.5</v>
      </c>
    </row>
    <row r="101" spans="1:12" x14ac:dyDescent="0.2">
      <c r="A101" s="4">
        <f t="shared" si="1"/>
        <v>95</v>
      </c>
      <c r="B101" s="5" t="s">
        <v>19</v>
      </c>
      <c r="C101" s="5" t="s">
        <v>159</v>
      </c>
      <c r="D101" s="5">
        <v>66620</v>
      </c>
      <c r="E101" s="5" t="s">
        <v>126</v>
      </c>
      <c r="F101" s="5" t="s">
        <v>122</v>
      </c>
      <c r="G101" s="5" t="s">
        <v>160</v>
      </c>
      <c r="H101" s="6">
        <v>36589</v>
      </c>
      <c r="I101" s="5" t="s">
        <v>161</v>
      </c>
      <c r="J101" s="8"/>
      <c r="K101" s="7">
        <v>35</v>
      </c>
      <c r="L101" s="5">
        <v>40</v>
      </c>
    </row>
    <row r="102" spans="1:12" x14ac:dyDescent="0.2">
      <c r="A102" s="4">
        <f t="shared" si="1"/>
        <v>96</v>
      </c>
      <c r="B102" s="5" t="s">
        <v>22</v>
      </c>
      <c r="C102" s="5" t="s">
        <v>169</v>
      </c>
      <c r="D102" s="5">
        <v>66620</v>
      </c>
      <c r="E102" s="5" t="s">
        <v>126</v>
      </c>
      <c r="F102" s="5" t="s">
        <v>122</v>
      </c>
      <c r="G102" s="5" t="s">
        <v>160</v>
      </c>
      <c r="H102" s="6">
        <v>36552</v>
      </c>
      <c r="I102" s="5" t="s">
        <v>170</v>
      </c>
      <c r="J102" s="8"/>
      <c r="K102" s="7">
        <v>35</v>
      </c>
      <c r="L102" s="5">
        <v>40</v>
      </c>
    </row>
    <row r="103" spans="1:12" x14ac:dyDescent="0.2">
      <c r="A103" s="4">
        <f t="shared" si="1"/>
        <v>97</v>
      </c>
      <c r="B103" s="5" t="s">
        <v>32</v>
      </c>
      <c r="C103" s="5" t="s">
        <v>192</v>
      </c>
      <c r="D103" s="5">
        <v>66690</v>
      </c>
      <c r="E103" s="5" t="s">
        <v>193</v>
      </c>
      <c r="F103" s="5" t="s">
        <v>122</v>
      </c>
      <c r="G103" s="5" t="s">
        <v>160</v>
      </c>
      <c r="H103" s="6">
        <v>36762</v>
      </c>
      <c r="I103" s="5" t="s">
        <v>194</v>
      </c>
      <c r="J103" s="8" t="s">
        <v>384</v>
      </c>
      <c r="K103" s="7">
        <v>110</v>
      </c>
      <c r="L103" s="5">
        <v>40</v>
      </c>
    </row>
    <row r="104" spans="1:12" x14ac:dyDescent="0.2">
      <c r="A104" s="4">
        <f t="shared" si="1"/>
        <v>98</v>
      </c>
      <c r="B104" s="5" t="s">
        <v>46</v>
      </c>
      <c r="C104" s="5" t="s">
        <v>224</v>
      </c>
      <c r="D104" s="5">
        <v>66180</v>
      </c>
      <c r="E104" s="5" t="s">
        <v>225</v>
      </c>
      <c r="F104" s="5" t="s">
        <v>122</v>
      </c>
      <c r="G104" s="5" t="s">
        <v>160</v>
      </c>
      <c r="H104" s="6">
        <v>36552</v>
      </c>
      <c r="I104" s="5" t="s">
        <v>226</v>
      </c>
      <c r="J104" s="8" t="s">
        <v>405</v>
      </c>
      <c r="K104" s="7">
        <v>140</v>
      </c>
      <c r="L104" s="5">
        <v>40</v>
      </c>
    </row>
    <row r="105" spans="1:12" x14ac:dyDescent="0.2">
      <c r="A105" s="4">
        <f t="shared" si="1"/>
        <v>99</v>
      </c>
      <c r="B105" s="5" t="s">
        <v>48</v>
      </c>
      <c r="C105" s="5" t="s">
        <v>404</v>
      </c>
      <c r="D105" s="5">
        <v>66300</v>
      </c>
      <c r="E105" s="5" t="s">
        <v>135</v>
      </c>
      <c r="F105" s="5" t="s">
        <v>122</v>
      </c>
      <c r="G105" s="5" t="s">
        <v>160</v>
      </c>
      <c r="H105" s="6">
        <v>36722</v>
      </c>
      <c r="I105" s="5" t="s">
        <v>228</v>
      </c>
      <c r="J105" s="8" t="s">
        <v>403</v>
      </c>
      <c r="K105" s="7">
        <v>50</v>
      </c>
      <c r="L105" s="5">
        <v>40</v>
      </c>
    </row>
    <row r="106" spans="1:12" x14ac:dyDescent="0.2">
      <c r="A106" s="4">
        <f t="shared" si="1"/>
        <v>100</v>
      </c>
      <c r="B106" s="5" t="s">
        <v>67</v>
      </c>
      <c r="C106" s="5" t="s">
        <v>272</v>
      </c>
      <c r="D106" s="5">
        <v>66740</v>
      </c>
      <c r="E106" s="5" t="s">
        <v>121</v>
      </c>
      <c r="F106" s="5" t="s">
        <v>122</v>
      </c>
      <c r="G106" s="5" t="s">
        <v>160</v>
      </c>
      <c r="H106" s="6">
        <v>36599</v>
      </c>
      <c r="I106" s="5" t="s">
        <v>273</v>
      </c>
      <c r="J106" s="8" t="s">
        <v>402</v>
      </c>
      <c r="K106" s="7">
        <v>125</v>
      </c>
      <c r="L106" s="5">
        <v>40</v>
      </c>
    </row>
    <row r="107" spans="1:12" x14ac:dyDescent="0.2">
      <c r="A107" s="4">
        <f t="shared" si="1"/>
        <v>101</v>
      </c>
      <c r="B107" s="5" t="s">
        <v>87</v>
      </c>
      <c r="C107" s="5" t="s">
        <v>316</v>
      </c>
      <c r="D107" s="5">
        <v>66620</v>
      </c>
      <c r="E107" s="5" t="s">
        <v>126</v>
      </c>
      <c r="F107" s="5" t="s">
        <v>122</v>
      </c>
      <c r="G107" s="5" t="s">
        <v>160</v>
      </c>
      <c r="H107" s="6">
        <v>36584</v>
      </c>
      <c r="I107" s="5" t="s">
        <v>317</v>
      </c>
      <c r="J107" s="8" t="s">
        <v>401</v>
      </c>
      <c r="K107" s="7">
        <v>50</v>
      </c>
      <c r="L107" s="5">
        <v>40</v>
      </c>
    </row>
    <row r="108" spans="1:12" x14ac:dyDescent="0.2">
      <c r="A108" s="4">
        <f t="shared" si="1"/>
        <v>102</v>
      </c>
      <c r="B108" s="5" t="s">
        <v>62</v>
      </c>
      <c r="C108" s="5" t="s">
        <v>258</v>
      </c>
      <c r="D108" s="5">
        <v>66670</v>
      </c>
      <c r="E108" s="5" t="s">
        <v>166</v>
      </c>
      <c r="F108" s="5" t="s">
        <v>122</v>
      </c>
      <c r="G108" s="5" t="s">
        <v>259</v>
      </c>
      <c r="H108" s="6">
        <v>35943</v>
      </c>
      <c r="I108" s="5" t="s">
        <v>260</v>
      </c>
      <c r="J108" s="8" t="s">
        <v>261</v>
      </c>
      <c r="K108" s="7">
        <v>0</v>
      </c>
      <c r="L108" s="5">
        <v>50.5</v>
      </c>
    </row>
    <row r="109" spans="1:12" x14ac:dyDescent="0.2">
      <c r="A109" s="4">
        <f t="shared" si="1"/>
        <v>103</v>
      </c>
      <c r="B109" s="5" t="s">
        <v>52</v>
      </c>
      <c r="C109" s="5" t="s">
        <v>235</v>
      </c>
      <c r="D109" s="5">
        <v>66690</v>
      </c>
      <c r="E109" s="5" t="s">
        <v>200</v>
      </c>
      <c r="F109" s="5" t="s">
        <v>132</v>
      </c>
      <c r="G109" s="5" t="s">
        <v>237</v>
      </c>
      <c r="H109" s="6">
        <v>34968</v>
      </c>
      <c r="I109" s="5" t="s">
        <v>238</v>
      </c>
      <c r="J109" s="8" t="s">
        <v>400</v>
      </c>
      <c r="K109" s="7">
        <v>70</v>
      </c>
      <c r="L109" s="5">
        <v>50.5</v>
      </c>
    </row>
    <row r="110" spans="1:12" x14ac:dyDescent="0.2">
      <c r="A110" s="4">
        <f t="shared" si="1"/>
        <v>104</v>
      </c>
      <c r="B110" s="5" t="s">
        <v>31</v>
      </c>
      <c r="C110" s="5" t="s">
        <v>190</v>
      </c>
      <c r="D110" s="5">
        <v>66620</v>
      </c>
      <c r="E110" s="5" t="s">
        <v>126</v>
      </c>
      <c r="F110" s="5" t="s">
        <v>132</v>
      </c>
      <c r="G110" s="5" t="s">
        <v>127</v>
      </c>
      <c r="H110" s="6">
        <v>39463</v>
      </c>
      <c r="I110" s="5" t="s">
        <v>191</v>
      </c>
      <c r="J110" s="8" t="s">
        <v>383</v>
      </c>
      <c r="K110" s="7">
        <v>110</v>
      </c>
      <c r="L110" s="5">
        <v>30</v>
      </c>
    </row>
    <row r="111" spans="1:12" x14ac:dyDescent="0.2">
      <c r="A111" s="4">
        <f t="shared" si="1"/>
        <v>105</v>
      </c>
      <c r="B111" s="5" t="s">
        <v>512</v>
      </c>
      <c r="C111" s="5" t="s">
        <v>509</v>
      </c>
      <c r="D111" s="5">
        <v>66620</v>
      </c>
      <c r="E111" s="5" t="s">
        <v>126</v>
      </c>
      <c r="F111" s="5" t="s">
        <v>132</v>
      </c>
      <c r="G111" s="5" t="s">
        <v>127</v>
      </c>
      <c r="H111" s="6">
        <v>39593</v>
      </c>
      <c r="I111" s="5" t="s">
        <v>510</v>
      </c>
      <c r="J111" s="8" t="s">
        <v>511</v>
      </c>
      <c r="K111" s="7">
        <v>110</v>
      </c>
      <c r="L111" s="5">
        <v>30</v>
      </c>
    </row>
    <row r="112" spans="1:12" x14ac:dyDescent="0.2">
      <c r="A112" s="4">
        <f t="shared" si="1"/>
        <v>106</v>
      </c>
      <c r="B112" s="5" t="s">
        <v>480</v>
      </c>
      <c r="C112" s="5" t="s">
        <v>481</v>
      </c>
      <c r="D112" s="5">
        <v>66300</v>
      </c>
      <c r="E112" s="5" t="s">
        <v>163</v>
      </c>
      <c r="F112" s="5" t="s">
        <v>132</v>
      </c>
      <c r="G112" s="5" t="s">
        <v>127</v>
      </c>
      <c r="H112" s="6">
        <v>39797</v>
      </c>
      <c r="I112" s="5" t="s">
        <v>482</v>
      </c>
      <c r="J112" s="8" t="s">
        <v>483</v>
      </c>
      <c r="K112" s="7">
        <v>110</v>
      </c>
      <c r="L112" s="5">
        <v>30</v>
      </c>
    </row>
    <row r="113" spans="1:12" x14ac:dyDescent="0.2">
      <c r="A113" s="4">
        <f t="shared" si="1"/>
        <v>107</v>
      </c>
      <c r="B113" s="5" t="s">
        <v>9</v>
      </c>
      <c r="C113" s="5" t="s">
        <v>125</v>
      </c>
      <c r="D113" s="5">
        <v>66620</v>
      </c>
      <c r="E113" s="5" t="s">
        <v>126</v>
      </c>
      <c r="F113" s="5" t="s">
        <v>122</v>
      </c>
      <c r="G113" s="5" t="s">
        <v>127</v>
      </c>
      <c r="H113" s="6">
        <v>39922</v>
      </c>
      <c r="I113" s="5" t="s">
        <v>129</v>
      </c>
      <c r="J113" s="8" t="s">
        <v>382</v>
      </c>
      <c r="K113" s="7">
        <v>110</v>
      </c>
      <c r="L113" s="5">
        <v>30</v>
      </c>
    </row>
    <row r="114" spans="1:12" x14ac:dyDescent="0.2">
      <c r="A114" s="4">
        <f t="shared" si="1"/>
        <v>108</v>
      </c>
      <c r="B114" s="5" t="s">
        <v>13</v>
      </c>
      <c r="C114" s="5" t="s">
        <v>140</v>
      </c>
      <c r="D114" s="5">
        <v>66740</v>
      </c>
      <c r="E114" s="5" t="s">
        <v>141</v>
      </c>
      <c r="F114" s="5" t="s">
        <v>122</v>
      </c>
      <c r="G114" s="5" t="s">
        <v>127</v>
      </c>
      <c r="H114" s="6">
        <v>39683</v>
      </c>
      <c r="I114" s="5" t="s">
        <v>142</v>
      </c>
      <c r="J114" s="8"/>
      <c r="K114" s="7">
        <v>110</v>
      </c>
      <c r="L114" s="5">
        <v>30</v>
      </c>
    </row>
    <row r="115" spans="1:12" x14ac:dyDescent="0.2">
      <c r="A115" s="4">
        <f t="shared" si="1"/>
        <v>109</v>
      </c>
      <c r="B115" s="5" t="s">
        <v>33</v>
      </c>
      <c r="C115" s="5" t="s">
        <v>195</v>
      </c>
      <c r="D115" s="5">
        <v>66690</v>
      </c>
      <c r="E115" s="5" t="s">
        <v>193</v>
      </c>
      <c r="F115" s="5" t="s">
        <v>122</v>
      </c>
      <c r="G115" s="5" t="s">
        <v>127</v>
      </c>
      <c r="H115" s="6">
        <v>39532</v>
      </c>
      <c r="I115" s="5" t="s">
        <v>196</v>
      </c>
      <c r="J115" s="8" t="s">
        <v>384</v>
      </c>
      <c r="K115" s="7">
        <v>110</v>
      </c>
      <c r="L115" s="5">
        <v>30</v>
      </c>
    </row>
    <row r="116" spans="1:12" x14ac:dyDescent="0.2">
      <c r="A116" s="4">
        <f t="shared" si="1"/>
        <v>110</v>
      </c>
      <c r="B116" s="5" t="s">
        <v>484</v>
      </c>
      <c r="C116" s="5" t="s">
        <v>485</v>
      </c>
      <c r="D116" s="5">
        <v>66300</v>
      </c>
      <c r="E116" s="5" t="s">
        <v>163</v>
      </c>
      <c r="F116" s="5" t="s">
        <v>122</v>
      </c>
      <c r="G116" s="5" t="s">
        <v>127</v>
      </c>
      <c r="H116" s="6">
        <v>39710</v>
      </c>
      <c r="I116" s="5" t="s">
        <v>486</v>
      </c>
      <c r="J116" s="8" t="s">
        <v>487</v>
      </c>
      <c r="K116" s="7">
        <v>110</v>
      </c>
      <c r="L116" s="5">
        <v>30</v>
      </c>
    </row>
    <row r="117" spans="1:12" x14ac:dyDescent="0.2">
      <c r="A117" s="4">
        <f t="shared" si="1"/>
        <v>111</v>
      </c>
      <c r="B117" s="5" t="s">
        <v>505</v>
      </c>
      <c r="C117" s="5" t="s">
        <v>506</v>
      </c>
      <c r="D117" s="5">
        <v>66300</v>
      </c>
      <c r="E117" s="5" t="s">
        <v>163</v>
      </c>
      <c r="F117" s="5" t="s">
        <v>122</v>
      </c>
      <c r="G117" s="5" t="s">
        <v>127</v>
      </c>
      <c r="H117" s="6">
        <v>39674</v>
      </c>
      <c r="I117" s="5" t="s">
        <v>507</v>
      </c>
      <c r="J117" s="8" t="s">
        <v>508</v>
      </c>
      <c r="K117" s="7">
        <v>110</v>
      </c>
      <c r="L117" s="5">
        <v>30</v>
      </c>
    </row>
    <row r="118" spans="1:12" x14ac:dyDescent="0.2">
      <c r="A118" s="4">
        <f t="shared" si="1"/>
        <v>112</v>
      </c>
      <c r="B118" s="5" t="s">
        <v>64</v>
      </c>
      <c r="C118" s="5" t="s">
        <v>264</v>
      </c>
      <c r="D118" s="5">
        <v>66620</v>
      </c>
      <c r="E118" s="5" t="s">
        <v>126</v>
      </c>
      <c r="F118" s="5" t="s">
        <v>122</v>
      </c>
      <c r="G118" s="5" t="s">
        <v>127</v>
      </c>
      <c r="H118" s="6">
        <v>39873</v>
      </c>
      <c r="I118" s="5" t="s">
        <v>265</v>
      </c>
      <c r="J118" s="8"/>
      <c r="K118" s="7">
        <v>110</v>
      </c>
      <c r="L118" s="5">
        <v>30</v>
      </c>
    </row>
    <row r="119" spans="1:12" x14ac:dyDescent="0.2">
      <c r="A119" s="4">
        <f t="shared" si="1"/>
        <v>113</v>
      </c>
      <c r="B119" s="5" t="s">
        <v>476</v>
      </c>
      <c r="C119" s="5" t="s">
        <v>477</v>
      </c>
      <c r="D119" s="5">
        <v>66620</v>
      </c>
      <c r="E119" s="5" t="s">
        <v>126</v>
      </c>
      <c r="F119" s="5" t="s">
        <v>122</v>
      </c>
      <c r="G119" s="5" t="s">
        <v>127</v>
      </c>
      <c r="H119" s="6">
        <v>39707</v>
      </c>
      <c r="I119" s="5" t="s">
        <v>478</v>
      </c>
      <c r="J119" s="8" t="s">
        <v>479</v>
      </c>
      <c r="K119" s="7">
        <v>110</v>
      </c>
      <c r="L119" s="5">
        <v>30</v>
      </c>
    </row>
    <row r="120" spans="1:12" x14ac:dyDescent="0.2">
      <c r="A120" s="4">
        <f t="shared" si="1"/>
        <v>114</v>
      </c>
      <c r="B120" s="5" t="s">
        <v>71</v>
      </c>
      <c r="C120" s="5" t="s">
        <v>280</v>
      </c>
      <c r="D120" s="5">
        <v>66620</v>
      </c>
      <c r="E120" s="5" t="s">
        <v>126</v>
      </c>
      <c r="F120" s="5" t="s">
        <v>122</v>
      </c>
      <c r="G120" s="5" t="s">
        <v>127</v>
      </c>
      <c r="H120" s="6">
        <v>39503</v>
      </c>
      <c r="I120" s="5" t="s">
        <v>281</v>
      </c>
      <c r="J120" s="8" t="s">
        <v>385</v>
      </c>
      <c r="K120" s="7">
        <v>110</v>
      </c>
      <c r="L120" s="5">
        <v>30</v>
      </c>
    </row>
    <row r="121" spans="1:12" x14ac:dyDescent="0.2">
      <c r="A121" s="4">
        <f t="shared" si="1"/>
        <v>115</v>
      </c>
      <c r="B121" s="5" t="s">
        <v>74</v>
      </c>
      <c r="C121" s="5" t="s">
        <v>286</v>
      </c>
      <c r="D121" s="5">
        <v>66620</v>
      </c>
      <c r="E121" s="5" t="s">
        <v>126</v>
      </c>
      <c r="F121" s="5" t="s">
        <v>122</v>
      </c>
      <c r="G121" s="5" t="s">
        <v>127</v>
      </c>
      <c r="H121" s="6">
        <v>40250</v>
      </c>
      <c r="I121" s="5" t="s">
        <v>287</v>
      </c>
      <c r="J121" s="8" t="s">
        <v>386</v>
      </c>
      <c r="K121" s="7">
        <v>110</v>
      </c>
      <c r="L121" s="5">
        <v>30</v>
      </c>
    </row>
    <row r="122" spans="1:12" x14ac:dyDescent="0.2">
      <c r="A122" s="4">
        <f t="shared" si="1"/>
        <v>116</v>
      </c>
      <c r="B122" s="5" t="s">
        <v>76</v>
      </c>
      <c r="C122" s="5" t="s">
        <v>290</v>
      </c>
      <c r="D122" s="5">
        <v>66300</v>
      </c>
      <c r="E122" s="5" t="s">
        <v>163</v>
      </c>
      <c r="F122" s="5" t="s">
        <v>122</v>
      </c>
      <c r="G122" s="5" t="s">
        <v>127</v>
      </c>
      <c r="H122" s="6">
        <v>39918</v>
      </c>
      <c r="I122" s="5" t="s">
        <v>291</v>
      </c>
      <c r="J122" s="8" t="s">
        <v>387</v>
      </c>
      <c r="K122" s="7">
        <v>110</v>
      </c>
      <c r="L122" s="5">
        <v>30</v>
      </c>
    </row>
    <row r="123" spans="1:12" x14ac:dyDescent="0.2">
      <c r="A123" s="4">
        <f t="shared" si="1"/>
        <v>117</v>
      </c>
      <c r="B123" s="5" t="s">
        <v>79</v>
      </c>
      <c r="C123" s="5" t="s">
        <v>297</v>
      </c>
      <c r="D123" s="5">
        <v>66620</v>
      </c>
      <c r="E123" s="5" t="s">
        <v>126</v>
      </c>
      <c r="F123" s="5" t="s">
        <v>122</v>
      </c>
      <c r="G123" s="5" t="s">
        <v>127</v>
      </c>
      <c r="H123" s="6">
        <v>40305</v>
      </c>
      <c r="I123" s="5" t="s">
        <v>298</v>
      </c>
      <c r="J123" s="8" t="s">
        <v>388</v>
      </c>
      <c r="K123" s="7">
        <v>110</v>
      </c>
      <c r="L123" s="5">
        <v>30</v>
      </c>
    </row>
    <row r="124" spans="1:12" x14ac:dyDescent="0.2">
      <c r="A124" s="4">
        <f t="shared" si="1"/>
        <v>118</v>
      </c>
      <c r="B124" s="5" t="s">
        <v>88</v>
      </c>
      <c r="C124" s="5" t="s">
        <v>318</v>
      </c>
      <c r="D124" s="5">
        <v>66620</v>
      </c>
      <c r="E124" s="5" t="s">
        <v>126</v>
      </c>
      <c r="F124" s="5" t="s">
        <v>122</v>
      </c>
      <c r="G124" s="5" t="s">
        <v>127</v>
      </c>
      <c r="H124" s="6">
        <v>39695</v>
      </c>
      <c r="I124" s="5" t="s">
        <v>319</v>
      </c>
      <c r="J124" s="8" t="s">
        <v>389</v>
      </c>
      <c r="K124" s="7">
        <v>110</v>
      </c>
      <c r="L124" s="5">
        <v>30</v>
      </c>
    </row>
    <row r="125" spans="1:12" x14ac:dyDescent="0.2">
      <c r="A125" s="4">
        <f t="shared" si="1"/>
        <v>119</v>
      </c>
      <c r="B125" s="5" t="s">
        <v>97</v>
      </c>
      <c r="C125" s="5" t="s">
        <v>335</v>
      </c>
      <c r="D125" s="5">
        <v>66620</v>
      </c>
      <c r="E125" s="5" t="s">
        <v>126</v>
      </c>
      <c r="F125" s="5" t="s">
        <v>122</v>
      </c>
      <c r="G125" s="5" t="s">
        <v>127</v>
      </c>
      <c r="H125" s="6">
        <v>39622</v>
      </c>
      <c r="I125" s="5" t="s">
        <v>337</v>
      </c>
      <c r="J125" s="8" t="s">
        <v>390</v>
      </c>
      <c r="K125" s="7">
        <v>110</v>
      </c>
      <c r="L125" s="5">
        <v>30</v>
      </c>
    </row>
    <row r="126" spans="1:12" x14ac:dyDescent="0.2">
      <c r="A126" s="4">
        <f t="shared" si="1"/>
        <v>120</v>
      </c>
      <c r="B126" s="5" t="s">
        <v>102</v>
      </c>
      <c r="C126" s="5" t="s">
        <v>345</v>
      </c>
      <c r="D126" s="5">
        <v>66300</v>
      </c>
      <c r="E126" s="5" t="s">
        <v>163</v>
      </c>
      <c r="F126" s="5" t="s">
        <v>122</v>
      </c>
      <c r="G126" s="5" t="s">
        <v>127</v>
      </c>
      <c r="H126" s="6">
        <v>39739</v>
      </c>
      <c r="I126" s="5" t="s">
        <v>346</v>
      </c>
      <c r="J126" s="8" t="s">
        <v>347</v>
      </c>
      <c r="K126" s="7">
        <v>110</v>
      </c>
      <c r="L126" s="5">
        <v>30</v>
      </c>
    </row>
    <row r="127" spans="1:12" x14ac:dyDescent="0.2">
      <c r="A127" s="4">
        <f t="shared" si="1"/>
        <v>121</v>
      </c>
      <c r="B127" s="5" t="s">
        <v>103</v>
      </c>
      <c r="C127" s="5" t="s">
        <v>348</v>
      </c>
      <c r="D127" s="5">
        <v>66740</v>
      </c>
      <c r="E127" s="5" t="s">
        <v>141</v>
      </c>
      <c r="F127" s="5" t="s">
        <v>122</v>
      </c>
      <c r="G127" s="5" t="s">
        <v>127</v>
      </c>
      <c r="H127" s="6">
        <v>39908</v>
      </c>
      <c r="I127" s="5" t="s">
        <v>349</v>
      </c>
      <c r="J127" s="8" t="s">
        <v>391</v>
      </c>
      <c r="K127" s="7">
        <v>110</v>
      </c>
      <c r="L127" s="5">
        <v>30</v>
      </c>
    </row>
    <row r="128" spans="1:12" x14ac:dyDescent="0.2">
      <c r="A128" s="4">
        <f t="shared" si="1"/>
        <v>122</v>
      </c>
      <c r="B128" s="5" t="s">
        <v>513</v>
      </c>
      <c r="C128" s="5" t="s">
        <v>509</v>
      </c>
      <c r="D128" s="5">
        <v>66620</v>
      </c>
      <c r="E128" s="5" t="s">
        <v>126</v>
      </c>
      <c r="F128" s="5" t="s">
        <v>122</v>
      </c>
      <c r="G128" s="5" t="s">
        <v>127</v>
      </c>
      <c r="H128" s="6">
        <v>40483</v>
      </c>
      <c r="I128" s="5" t="s">
        <v>514</v>
      </c>
      <c r="J128" s="8" t="s">
        <v>511</v>
      </c>
      <c r="K128" s="7">
        <v>110</v>
      </c>
      <c r="L128" s="5">
        <v>30</v>
      </c>
    </row>
    <row r="129" spans="1:12" x14ac:dyDescent="0.2">
      <c r="A129" s="4">
        <f t="shared" si="1"/>
        <v>123</v>
      </c>
      <c r="B129" s="5" t="s">
        <v>12</v>
      </c>
      <c r="C129" s="5" t="s">
        <v>138</v>
      </c>
      <c r="D129" s="5">
        <v>66620</v>
      </c>
      <c r="E129" s="5" t="s">
        <v>126</v>
      </c>
      <c r="F129" s="5" t="s">
        <v>132</v>
      </c>
      <c r="G129" s="5" t="s">
        <v>136</v>
      </c>
      <c r="H129" s="6">
        <v>39287</v>
      </c>
      <c r="I129" s="5" t="s">
        <v>139</v>
      </c>
      <c r="J129" s="8" t="s">
        <v>392</v>
      </c>
      <c r="K129" s="7">
        <v>110</v>
      </c>
      <c r="L129" s="5">
        <v>30</v>
      </c>
    </row>
    <row r="130" spans="1:12" x14ac:dyDescent="0.2">
      <c r="A130" s="4">
        <f t="shared" si="1"/>
        <v>124</v>
      </c>
      <c r="B130" s="5" t="s">
        <v>17</v>
      </c>
      <c r="C130" s="5" t="s">
        <v>154</v>
      </c>
      <c r="D130" s="5">
        <v>66300</v>
      </c>
      <c r="E130" s="5" t="s">
        <v>135</v>
      </c>
      <c r="F130" s="5" t="s">
        <v>132</v>
      </c>
      <c r="G130" s="5" t="s">
        <v>136</v>
      </c>
      <c r="H130" s="6">
        <v>39215</v>
      </c>
      <c r="I130" s="5" t="s">
        <v>155</v>
      </c>
      <c r="J130" s="8"/>
      <c r="K130" s="7">
        <v>0</v>
      </c>
      <c r="L130" s="5">
        <v>30</v>
      </c>
    </row>
    <row r="131" spans="1:12" x14ac:dyDescent="0.2">
      <c r="A131" s="4">
        <f t="shared" si="1"/>
        <v>125</v>
      </c>
      <c r="B131" s="5" t="s">
        <v>58</v>
      </c>
      <c r="C131" s="5" t="s">
        <v>251</v>
      </c>
      <c r="D131" s="5">
        <v>66620</v>
      </c>
      <c r="E131" s="5" t="s">
        <v>126</v>
      </c>
      <c r="F131" s="5" t="s">
        <v>132</v>
      </c>
      <c r="G131" s="5" t="s">
        <v>136</v>
      </c>
      <c r="H131" s="6">
        <v>39420</v>
      </c>
      <c r="I131" s="5" t="s">
        <v>252</v>
      </c>
      <c r="J131" s="8" t="s">
        <v>393</v>
      </c>
      <c r="K131" s="7">
        <v>110</v>
      </c>
      <c r="L131" s="5">
        <v>30</v>
      </c>
    </row>
    <row r="132" spans="1:12" x14ac:dyDescent="0.2">
      <c r="A132" s="4">
        <f t="shared" si="1"/>
        <v>126</v>
      </c>
      <c r="B132" s="5" t="s">
        <v>11</v>
      </c>
      <c r="C132" s="5" t="s">
        <v>134</v>
      </c>
      <c r="D132" s="5">
        <v>66300</v>
      </c>
      <c r="E132" s="5" t="s">
        <v>135</v>
      </c>
      <c r="F132" s="5" t="s">
        <v>122</v>
      </c>
      <c r="G132" s="5" t="s">
        <v>136</v>
      </c>
      <c r="H132" s="6">
        <v>39437</v>
      </c>
      <c r="I132" s="5" t="s">
        <v>137</v>
      </c>
      <c r="J132" s="8"/>
      <c r="K132" s="7">
        <v>110</v>
      </c>
      <c r="L132" s="5">
        <v>30</v>
      </c>
    </row>
    <row r="133" spans="1:12" x14ac:dyDescent="0.2">
      <c r="A133" s="4">
        <f t="shared" si="1"/>
        <v>127</v>
      </c>
      <c r="B133" s="5" t="s">
        <v>469</v>
      </c>
      <c r="C133" s="5" t="s">
        <v>470</v>
      </c>
      <c r="D133" s="5">
        <v>66740</v>
      </c>
      <c r="E133" s="5" t="s">
        <v>141</v>
      </c>
      <c r="F133" s="5" t="s">
        <v>122</v>
      </c>
      <c r="G133" s="5" t="s">
        <v>136</v>
      </c>
      <c r="H133" s="6">
        <v>39400</v>
      </c>
      <c r="I133" s="5" t="s">
        <v>471</v>
      </c>
      <c r="J133" s="8" t="s">
        <v>472</v>
      </c>
      <c r="K133" s="7">
        <v>60</v>
      </c>
      <c r="L133" s="5">
        <v>30</v>
      </c>
    </row>
    <row r="134" spans="1:12" x14ac:dyDescent="0.2">
      <c r="A134" s="4">
        <f t="shared" si="1"/>
        <v>128</v>
      </c>
      <c r="B134" s="5" t="s">
        <v>117</v>
      </c>
      <c r="C134" s="5" t="s">
        <v>377</v>
      </c>
      <c r="D134" s="5">
        <v>66300</v>
      </c>
      <c r="E134" s="5" t="s">
        <v>163</v>
      </c>
      <c r="F134" s="5" t="s">
        <v>122</v>
      </c>
      <c r="G134" s="5" t="s">
        <v>136</v>
      </c>
      <c r="H134" s="6">
        <v>39223</v>
      </c>
      <c r="I134" s="5" t="s">
        <v>378</v>
      </c>
      <c r="J134" s="8" t="s">
        <v>394</v>
      </c>
      <c r="K134" s="7">
        <v>110</v>
      </c>
      <c r="L134" s="5">
        <v>30</v>
      </c>
    </row>
    <row r="135" spans="1:12" x14ac:dyDescent="0.2">
      <c r="A135" s="4">
        <f t="shared" si="1"/>
        <v>129</v>
      </c>
      <c r="B135" s="5" t="s">
        <v>18</v>
      </c>
      <c r="C135" s="5" t="s">
        <v>156</v>
      </c>
      <c r="D135" s="5">
        <v>66620</v>
      </c>
      <c r="E135" s="5" t="s">
        <v>126</v>
      </c>
      <c r="F135" s="5" t="s">
        <v>132</v>
      </c>
      <c r="G135" s="5" t="s">
        <v>157</v>
      </c>
      <c r="H135" s="6">
        <v>38833</v>
      </c>
      <c r="I135" s="5" t="s">
        <v>158</v>
      </c>
      <c r="J135" s="8" t="s">
        <v>395</v>
      </c>
      <c r="K135" s="7">
        <v>110</v>
      </c>
      <c r="L135" s="5">
        <v>30</v>
      </c>
    </row>
    <row r="136" spans="1:12" x14ac:dyDescent="0.2">
      <c r="A136" s="4">
        <f t="shared" ref="A136:A139" si="2">ROW()-6</f>
        <v>130</v>
      </c>
      <c r="B136" s="5" t="s">
        <v>111</v>
      </c>
      <c r="C136" s="5" t="s">
        <v>365</v>
      </c>
      <c r="D136" s="5">
        <v>66180</v>
      </c>
      <c r="E136" s="5" t="s">
        <v>225</v>
      </c>
      <c r="F136" s="5" t="s">
        <v>132</v>
      </c>
      <c r="G136" s="5" t="s">
        <v>157</v>
      </c>
      <c r="H136" s="6">
        <v>38753</v>
      </c>
      <c r="I136" s="5" t="s">
        <v>366</v>
      </c>
      <c r="J136" s="8" t="s">
        <v>399</v>
      </c>
      <c r="K136" s="7">
        <v>110</v>
      </c>
      <c r="L136" s="5">
        <v>30</v>
      </c>
    </row>
    <row r="137" spans="1:12" x14ac:dyDescent="0.2">
      <c r="A137" s="4">
        <f t="shared" si="2"/>
        <v>131</v>
      </c>
      <c r="B137" s="5" t="s">
        <v>72</v>
      </c>
      <c r="C137" s="5" t="s">
        <v>282</v>
      </c>
      <c r="D137" s="5">
        <v>66740</v>
      </c>
      <c r="E137" s="5" t="s">
        <v>121</v>
      </c>
      <c r="F137" s="5" t="s">
        <v>122</v>
      </c>
      <c r="G137" s="5" t="s">
        <v>157</v>
      </c>
      <c r="H137" s="6">
        <v>38972</v>
      </c>
      <c r="I137" s="5" t="s">
        <v>283</v>
      </c>
      <c r="J137" s="8" t="s">
        <v>396</v>
      </c>
      <c r="K137" s="7">
        <v>110</v>
      </c>
      <c r="L137" s="5">
        <v>30</v>
      </c>
    </row>
    <row r="138" spans="1:12" x14ac:dyDescent="0.2">
      <c r="A138" s="4">
        <f t="shared" si="2"/>
        <v>132</v>
      </c>
      <c r="B138" s="5" t="s">
        <v>75</v>
      </c>
      <c r="C138" s="5" t="s">
        <v>288</v>
      </c>
      <c r="D138" s="5">
        <v>66620</v>
      </c>
      <c r="E138" s="5" t="s">
        <v>126</v>
      </c>
      <c r="F138" s="5" t="s">
        <v>122</v>
      </c>
      <c r="G138" s="5" t="s">
        <v>157</v>
      </c>
      <c r="H138" s="6">
        <v>38994</v>
      </c>
      <c r="I138" s="5" t="s">
        <v>289</v>
      </c>
      <c r="J138" s="8" t="s">
        <v>397</v>
      </c>
      <c r="K138" s="7">
        <v>110</v>
      </c>
      <c r="L138" s="5">
        <v>30</v>
      </c>
    </row>
    <row r="139" spans="1:12" x14ac:dyDescent="0.2">
      <c r="A139" s="4">
        <f t="shared" si="2"/>
        <v>133</v>
      </c>
      <c r="B139" s="5" t="s">
        <v>83</v>
      </c>
      <c r="C139" s="5" t="s">
        <v>306</v>
      </c>
      <c r="D139" s="5">
        <v>66740</v>
      </c>
      <c r="E139" s="5" t="s">
        <v>121</v>
      </c>
      <c r="F139" s="5" t="s">
        <v>122</v>
      </c>
      <c r="G139" s="5" t="s">
        <v>157</v>
      </c>
      <c r="H139" s="6">
        <v>39020</v>
      </c>
      <c r="I139" s="5" t="s">
        <v>307</v>
      </c>
      <c r="J139" s="8" t="s">
        <v>398</v>
      </c>
      <c r="K139" s="7">
        <v>109.98</v>
      </c>
      <c r="L139" s="5">
        <v>30</v>
      </c>
    </row>
    <row r="140" spans="1:12" x14ac:dyDescent="0.2">
      <c r="A140" s="13" t="s">
        <v>525</v>
      </c>
      <c r="B140" s="14"/>
      <c r="C140" s="14"/>
      <c r="D140" s="14"/>
      <c r="E140" s="14"/>
      <c r="F140" s="14"/>
      <c r="G140" s="14"/>
      <c r="H140" s="14"/>
      <c r="I140" s="14"/>
      <c r="J140" s="15"/>
      <c r="K140" s="16">
        <f>SUBTOTAL(109,Tableau14[Cotisation])</f>
        <v>14019.98</v>
      </c>
      <c r="L140" s="14">
        <f>SUBTOTAL(109,Tableau14[Part Comité])</f>
        <v>5536.5</v>
      </c>
    </row>
  </sheetData>
  <mergeCells count="3">
    <mergeCell ref="B1:B4"/>
    <mergeCell ref="C2:G3"/>
    <mergeCell ref="H2:J2"/>
  </mergeCells>
  <phoneticPr fontId="0" type="noConversion"/>
  <hyperlinks>
    <hyperlink ref="J113" r:id="rId1"/>
    <hyperlink ref="J110" r:id="rId2"/>
    <hyperlink ref="J115" r:id="rId3"/>
    <hyperlink ref="J120" r:id="rId4"/>
    <hyperlink ref="J121" r:id="rId5"/>
    <hyperlink ref="J122" r:id="rId6"/>
    <hyperlink ref="J123" r:id="rId7"/>
    <hyperlink ref="J124" r:id="rId8"/>
    <hyperlink ref="J125" r:id="rId9"/>
    <hyperlink ref="J127" r:id="rId10"/>
    <hyperlink ref="J129" r:id="rId11"/>
    <hyperlink ref="J131" r:id="rId12"/>
    <hyperlink ref="J134" r:id="rId13"/>
    <hyperlink ref="J135" r:id="rId14"/>
    <hyperlink ref="J137" r:id="rId15"/>
    <hyperlink ref="J138" r:id="rId16"/>
    <hyperlink ref="J139" r:id="rId17"/>
    <hyperlink ref="J136" r:id="rId18"/>
    <hyperlink ref="J109" r:id="rId19"/>
    <hyperlink ref="J107" r:id="rId20"/>
    <hyperlink ref="J106" r:id="rId21"/>
    <hyperlink ref="J105" r:id="rId22"/>
    <hyperlink ref="J104" r:id="rId23"/>
    <hyperlink ref="J103" r:id="rId24"/>
    <hyperlink ref="J99" r:id="rId25"/>
    <hyperlink ref="J98" r:id="rId26"/>
    <hyperlink ref="J93" r:id="rId27"/>
    <hyperlink ref="J90" r:id="rId28"/>
    <hyperlink ref="J89" r:id="rId29"/>
    <hyperlink ref="J88" r:id="rId30"/>
    <hyperlink ref="J92" r:id="rId31"/>
    <hyperlink ref="J87" r:id="rId32"/>
    <hyperlink ref="J82" r:id="rId33"/>
    <hyperlink ref="J85" r:id="rId34"/>
    <hyperlink ref="J81" r:id="rId35"/>
    <hyperlink ref="J79" r:id="rId36"/>
    <hyperlink ref="J80" r:id="rId37"/>
    <hyperlink ref="J78" r:id="rId38"/>
    <hyperlink ref="J77" r:id="rId39"/>
    <hyperlink ref="J83" r:id="rId40"/>
    <hyperlink ref="J76" r:id="rId41"/>
    <hyperlink ref="J70" r:id="rId42"/>
    <hyperlink ref="J69" r:id="rId43"/>
    <hyperlink ref="J68" r:id="rId44"/>
    <hyperlink ref="J74" r:id="rId45"/>
    <hyperlink ref="J67" r:id="rId46"/>
    <hyperlink ref="J73" r:id="rId47"/>
    <hyperlink ref="J66" r:id="rId48"/>
    <hyperlink ref="J71" r:id="rId49"/>
    <hyperlink ref="J60" r:id="rId50"/>
    <hyperlink ref="J61" r:id="rId51"/>
    <hyperlink ref="J59" r:id="rId52"/>
    <hyperlink ref="J64" r:id="rId53"/>
    <hyperlink ref="J57" r:id="rId54"/>
    <hyperlink ref="J63" r:id="rId55"/>
    <hyperlink ref="J56" r:id="rId56"/>
    <hyperlink ref="J55" r:id="rId57"/>
    <hyperlink ref="J54" r:id="rId58"/>
    <hyperlink ref="J49" r:id="rId59"/>
    <hyperlink ref="J51" r:id="rId60"/>
    <hyperlink ref="J47" r:id="rId61"/>
    <hyperlink ref="J46" r:id="rId62"/>
    <hyperlink ref="J45" r:id="rId63"/>
    <hyperlink ref="J42" r:id="rId64"/>
    <hyperlink ref="J40" r:id="rId65"/>
    <hyperlink ref="J41" r:id="rId66"/>
    <hyperlink ref="J17" r:id="rId67"/>
    <hyperlink ref="J16" r:id="rId68"/>
    <hyperlink ref="J34" r:id="rId69"/>
    <hyperlink ref="J13" r:id="rId70"/>
    <hyperlink ref="J33" r:id="rId71"/>
    <hyperlink ref="J32" r:id="rId72"/>
    <hyperlink ref="J30" r:id="rId73"/>
    <hyperlink ref="J12" r:id="rId74"/>
    <hyperlink ref="J29" r:id="rId75"/>
    <hyperlink ref="J28" r:id="rId76"/>
    <hyperlink ref="J9" r:id="rId77"/>
    <hyperlink ref="J7" r:id="rId78"/>
    <hyperlink ref="J91" r:id="rId79"/>
    <hyperlink ref="J53" r:id="rId80"/>
    <hyperlink ref="J133" r:id="rId81"/>
    <hyperlink ref="J119" r:id="rId82"/>
    <hyperlink ref="J112" r:id="rId83"/>
    <hyperlink ref="J116" r:id="rId84"/>
    <hyperlink ref="J52" r:id="rId85"/>
    <hyperlink ref="J48" r:id="rId86"/>
    <hyperlink ref="J100" r:id="rId87"/>
    <hyperlink ref="J117" r:id="rId88"/>
    <hyperlink ref="J111" r:id="rId89"/>
    <hyperlink ref="J128" r:id="rId90"/>
    <hyperlink ref="J18" r:id="rId91"/>
    <hyperlink ref="J97" r:id="rId92"/>
  </hyperlinks>
  <pageMargins left="0.39370078740157483" right="0.39370078740157483" top="0.39370078740157483" bottom="0.69936614173228351" header="0.39370078740157483" footer="0.39370078740157483"/>
  <pageSetup orientation="landscape" horizontalDpi="4294967293" verticalDpi="4294967293" r:id="rId93"/>
  <headerFooter alignWithMargins="0">
    <oddFooter xml:space="preserve">&amp;L&amp;C&amp;R&amp;"Arial"&amp;10 1 / 1 </oddFooter>
  </headerFooter>
  <drawing r:id="rId94"/>
  <tableParts count="1">
    <tablePart r:id="rId9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listing-bbca</vt:lpstr>
      <vt:lpstr>'listing-bbca'!Impression_des_titres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2014-11-02T16:55:37Z</dcterms:created>
  <dcterms:modified xsi:type="dcterms:W3CDTF">2014-12-10T10:14:38Z</dcterms:modified>
</cp:coreProperties>
</file>