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D70AB540-B094-466F-BF19-0AD1B008422F}" xr6:coauthVersionLast="47" xr6:coauthVersionMax="47" xr10:uidLastSave="{00000000-0000-0000-0000-000000000000}"/>
  <bookViews>
    <workbookView xWindow="-110" yWindow="-110" windowWidth="25820" windowHeight="16220" tabRatio="849" xr2:uid="{00000000-000D-0000-FFFF-FFFF00000000}"/>
  </bookViews>
  <sheets>
    <sheet name="rapport" sheetId="1" r:id="rId1"/>
    <sheet name="personnel" sheetId="19" state="hidden" r:id="rId2"/>
    <sheet name="calendrier" sheetId="28" r:id="rId3"/>
    <sheet name="carrieres" sheetId="32" state="hidden" r:id="rId4"/>
  </sheets>
  <definedNames>
    <definedName name="_xlnm._FilterDatabase" localSheetId="1" hidden="1">#REF!</definedName>
    <definedName name="Année_">calendrier!$A$1</definedName>
    <definedName name="carriere_daniel_ger">carrieres!$A$145:$A$161</definedName>
    <definedName name="carriere_daniel_ibos">carrieres!$A$139:$A$144</definedName>
    <definedName name="carriere_de_la_neste_heches">carrieres!$A$107:$A$120</definedName>
    <definedName name="carriere_de_la_neste_montegut">carrieres!$A$121:$A$138</definedName>
    <definedName name="carriere_de_labastide">carrieres!$A$46:$A$60</definedName>
    <definedName name="carriere_du_lavedan">carrieres!$A$14:$A$34</definedName>
    <definedName name="carrieres_de_la_neste_heches">carrieres!$A$107:$A$120</definedName>
    <definedName name="carrieres_de_la_neste_montegut">carrieres!$A$121:$A$138</definedName>
    <definedName name="_xlnm.Print_Area" localSheetId="0">rapport!$A$1:$AH$78</definedName>
    <definedName name="sabliere_des_pyrenees_chis">carrieres!$A$61:$A$89</definedName>
    <definedName name="sabliere_des_pyrenees_horgues">carrieres!$A$90:$A$106</definedName>
    <definedName name="socarl">carrieres!$A$35:$A$45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5" i="1" l="1"/>
  <c r="AA5" i="1"/>
  <c r="AA3" i="1"/>
  <c r="AE3" i="1" s="1"/>
  <c r="A3" i="28" a="1"/>
  <c r="A3" i="2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<sst xmlns="http://schemas.openxmlformats.org/spreadsheetml/2006/main" count="205" uniqueCount="192">
  <si>
    <t>AFFAIRE N° :</t>
  </si>
  <si>
    <t>Semaine N° :</t>
  </si>
  <si>
    <t>Chantier :</t>
  </si>
  <si>
    <t>Du</t>
  </si>
  <si>
    <t>Au</t>
  </si>
  <si>
    <t>_</t>
  </si>
  <si>
    <t>20/40</t>
  </si>
  <si>
    <t>40/150</t>
  </si>
  <si>
    <t>sable alluvionnaire 0/4</t>
  </si>
  <si>
    <t xml:space="preserve">sable filtrant 0/6 </t>
  </si>
  <si>
    <t>2_SOCARL</t>
  </si>
  <si>
    <t>3_LABASTIDE</t>
  </si>
  <si>
    <t>4_SABLIERE_DES_PYRENEES-CHIS</t>
  </si>
  <si>
    <t>5_SABLIERE_DES_PYRENEES-HORGUES</t>
  </si>
  <si>
    <t>_gravillon 2/8 concasse</t>
  </si>
  <si>
    <t>__0/150</t>
  </si>
  <si>
    <t>__0/100</t>
  </si>
  <si>
    <t>__0/31,5</t>
  </si>
  <si>
    <t>__0/20</t>
  </si>
  <si>
    <t>__sterile 0/40 - 0/60 - 0/150</t>
  </si>
  <si>
    <t>__gravillon 4/10 concasse</t>
  </si>
  <si>
    <t>__gravillon 10/30 concasse</t>
  </si>
  <si>
    <t>__gravillon 30/60 concasse</t>
  </si>
  <si>
    <t>__sable alluvionnaire 0/4</t>
  </si>
  <si>
    <t>___grave 0/63</t>
  </si>
  <si>
    <t>___grave 0/20</t>
  </si>
  <si>
    <t>___grave 0/63 mixte</t>
  </si>
  <si>
    <t>___grave 0/20 mixte</t>
  </si>
  <si>
    <t>___grave 0/8</t>
  </si>
  <si>
    <t>___gravillon 2/6,3 roulé</t>
  </si>
  <si>
    <t>___gravillon 2/6,3 concassé</t>
  </si>
  <si>
    <t>___gravillon 2/4 concassé</t>
  </si>
  <si>
    <t>___gravillon 4/6,3 concasse</t>
  </si>
  <si>
    <t>___gravillon 4/14 roulé</t>
  </si>
  <si>
    <t>___gravillon 6,3/10 concassé</t>
  </si>
  <si>
    <t>___gravillon 6,3/14 concasse</t>
  </si>
  <si>
    <t>___gravillon 10/14</t>
  </si>
  <si>
    <t>___gravier 11,2/22,4 roulé</t>
  </si>
  <si>
    <t>___gravier 14/40 roulé</t>
  </si>
  <si>
    <t>___galet</t>
  </si>
  <si>
    <t>___sable de remblaie 0/2</t>
  </si>
  <si>
    <t>___sable 0/2 concassé</t>
  </si>
  <si>
    <t>___sable alluvionnaire 0/4</t>
  </si>
  <si>
    <t>___sable alluvionnaire 0/2</t>
  </si>
  <si>
    <t xml:space="preserve">___sable filtrant 0/6 </t>
  </si>
  <si>
    <t>___mélange 0/14</t>
  </si>
  <si>
    <t>___mélange0/2+4/14</t>
  </si>
  <si>
    <t>___terre végétale</t>
  </si>
  <si>
    <t>___sable spécial tranchée</t>
  </si>
  <si>
    <t>___marbre blanc 8/16</t>
  </si>
  <si>
    <t>___gravillon beige 4/11</t>
  </si>
  <si>
    <t>___grave beige 0/20</t>
  </si>
  <si>
    <t>0/80_</t>
  </si>
  <si>
    <t>0/63_</t>
  </si>
  <si>
    <t>0/20_</t>
  </si>
  <si>
    <t>gravillon 2/6,3 roulé_</t>
  </si>
  <si>
    <t>gravillon 4/14 roulé_</t>
  </si>
  <si>
    <t>gravillon 6,3/14 concasse_</t>
  </si>
  <si>
    <t>gravier 11,2/22,4 roulé_</t>
  </si>
  <si>
    <t>gravier 14/40 roulé_</t>
  </si>
  <si>
    <t>galet_</t>
  </si>
  <si>
    <t xml:space="preserve">sable de remblaie_ </t>
  </si>
  <si>
    <t>sable alluvionnaire 0/4_</t>
  </si>
  <si>
    <t>sable alluvionnaire 0/2_</t>
  </si>
  <si>
    <t>marbre blanc 8/16_</t>
  </si>
  <si>
    <t>gravillon beige 4/11_</t>
  </si>
  <si>
    <t>grave beige 0/20_</t>
  </si>
  <si>
    <t>6_CARRIERES_DE_LA_NESTE_HECHES</t>
  </si>
  <si>
    <t>7_CARRIERES_DE_LA_NESTE_MONTEGUT</t>
  </si>
  <si>
    <t>concassé 0/20 calcaire__</t>
  </si>
  <si>
    <t>sable concassé 0/6 calcaire__</t>
  </si>
  <si>
    <t>concassé 0/31,5 calcaire__</t>
  </si>
  <si>
    <t>concassé 0/60 calcaire__</t>
  </si>
  <si>
    <t>concassé 0/100 calcaire__</t>
  </si>
  <si>
    <t>concassé 6/10 calcaire__</t>
  </si>
  <si>
    <t>concassé 20/60 calcaire__</t>
  </si>
  <si>
    <t>concassé 30/60 calcaire__</t>
  </si>
  <si>
    <t>concassé 150/200 calcaire__</t>
  </si>
  <si>
    <t>brut de tir__</t>
  </si>
  <si>
    <t>brut primaire 0/250 calcaire__</t>
  </si>
  <si>
    <t>blocs calcaires 1 tonne et plus__</t>
  </si>
  <si>
    <t>sable roulé 0/4___</t>
  </si>
  <si>
    <t>sable filtre conforme dtu64-1___</t>
  </si>
  <si>
    <t>gravier roulé 4/14___</t>
  </si>
  <si>
    <t>gravier roulé 11,2/22,4___</t>
  </si>
  <si>
    <t>gravier roulé 20/40___</t>
  </si>
  <si>
    <t>melange roulé 0/14___</t>
  </si>
  <si>
    <t>melange roulé 0/22___</t>
  </si>
  <si>
    <t>dechets___</t>
  </si>
  <si>
    <t>sable déclassé___</t>
  </si>
  <si>
    <t>gravillon concassé 2/4___</t>
  </si>
  <si>
    <t>sable 0/2 fillerise___</t>
  </si>
  <si>
    <t>gravillon concassé 2/6___</t>
  </si>
  <si>
    <t>gravillon concassé 4/6___</t>
  </si>
  <si>
    <t>gravillon concassé 6/10___</t>
  </si>
  <si>
    <t>gravillon concassé 6/14___</t>
  </si>
  <si>
    <t>gravillon concassé 10/14___</t>
  </si>
  <si>
    <t>grave concassé 0/20___</t>
  </si>
  <si>
    <t>prescalpage calcaire__</t>
  </si>
  <si>
    <t>8_DANIEL_IBOS</t>
  </si>
  <si>
    <t>concassé 0/150</t>
  </si>
  <si>
    <t>concassé 0/130</t>
  </si>
  <si>
    <t>concassé 0/100</t>
  </si>
  <si>
    <t>concassé 0/80</t>
  </si>
  <si>
    <t>concassé 0/63</t>
  </si>
  <si>
    <t>grave 0/31,5</t>
  </si>
  <si>
    <t>grave 0/20</t>
  </si>
  <si>
    <t>sable concassé 0/4</t>
  </si>
  <si>
    <t>gravillon 4/6,3</t>
  </si>
  <si>
    <t>gravillon 6,3/14</t>
  </si>
  <si>
    <t>mélange sable et gravette 0/15</t>
  </si>
  <si>
    <t>mélange sable et gravette 12,5/22,4</t>
  </si>
  <si>
    <t>pierres a maçonner</t>
  </si>
  <si>
    <t>pierres a maçonner granit</t>
  </si>
  <si>
    <t>blocs</t>
  </si>
  <si>
    <t>blocs granit</t>
  </si>
  <si>
    <t>_grave 0/80</t>
  </si>
  <si>
    <t>_grave 0/31,5</t>
  </si>
  <si>
    <t>_grave 0/20</t>
  </si>
  <si>
    <t>mélange sable et gravette 0/14_</t>
  </si>
  <si>
    <t>__pierres à maçonner</t>
  </si>
  <si>
    <t>_gravillon 20/31,5</t>
  </si>
  <si>
    <t>_gravillon 8/14 concasse</t>
  </si>
  <si>
    <t>_gravillon 10/14</t>
  </si>
  <si>
    <t>_grave 0/250</t>
  </si>
  <si>
    <t>_sable de remblaie 0/4</t>
  </si>
  <si>
    <t>_grave calcaire 0/31,5_</t>
  </si>
  <si>
    <t>_gravier béton 0/16 roulé_</t>
  </si>
  <si>
    <t>_gravillon alluv 6/10 concassé_</t>
  </si>
  <si>
    <t>_gravillon alluv 2/6 concassé_</t>
  </si>
  <si>
    <t>_sable alluv 0/4 roulé_</t>
  </si>
  <si>
    <t>__ sable alluv 0/4roulé_</t>
  </si>
  <si>
    <t>__sable calcaire 0/6 concassé_</t>
  </si>
  <si>
    <t>__gravier beton 0/16 roulé_</t>
  </si>
  <si>
    <t>__gravier 8/16 roulé_</t>
  </si>
  <si>
    <t>__gravier 4/16 roulé_</t>
  </si>
  <si>
    <t>__ gravier 16/22,4 roulé_</t>
  </si>
  <si>
    <t>__gravier  4/8 roulé_</t>
  </si>
  <si>
    <t>__gravillon 0/2 concassé_</t>
  </si>
  <si>
    <t>__gravillon 2/6 concassé_</t>
  </si>
  <si>
    <t>__gravillon 6/10 concassé_</t>
  </si>
  <si>
    <t>__gravillon 10/14 concassé_</t>
  </si>
  <si>
    <t>__grave 0/31,5_</t>
  </si>
  <si>
    <t>__grave 0/63,5_</t>
  </si>
  <si>
    <t>__grave 0/90_</t>
  </si>
  <si>
    <t>__materiaux 31,5/90_</t>
  </si>
  <si>
    <t>__enrochement_</t>
  </si>
  <si>
    <t>9_DANIEL_GER</t>
  </si>
  <si>
    <t>nc</t>
  </si>
  <si>
    <t>__sable concassé 0/4</t>
  </si>
  <si>
    <t>__sable concassé 0/2</t>
  </si>
  <si>
    <t>__brut de tir</t>
  </si>
  <si>
    <t>__blocs 1T et plus</t>
  </si>
  <si>
    <t>PORTULAS Antoine</t>
  </si>
  <si>
    <t>ALVITES LOPES Joao</t>
  </si>
  <si>
    <t>PEDARRIBES Jérémie</t>
  </si>
  <si>
    <t>GRONDIN Yohan</t>
  </si>
  <si>
    <t>CARVALHO Daniel</t>
  </si>
  <si>
    <t>SKALY Laurent</t>
  </si>
  <si>
    <t>FLAMENT Anthony</t>
  </si>
  <si>
    <t>DOS SANTOS Anthony</t>
  </si>
  <si>
    <t>JARRY Lionel</t>
  </si>
  <si>
    <t>HUARD Samuel</t>
  </si>
  <si>
    <t>11_SOUES_CONCASSAGE</t>
  </si>
  <si>
    <t>10_ADE_CONCASSAGE</t>
  </si>
  <si>
    <t>CARMOUZE Jean-Yves</t>
  </si>
  <si>
    <t>BACAR BACO Hatubou</t>
  </si>
  <si>
    <t>DA SILVA CORREIA Tiago</t>
  </si>
  <si>
    <t>MACHADO DA SILVA Tiago Miguel</t>
  </si>
  <si>
    <t>SANGARE Siaka</t>
  </si>
  <si>
    <t>BAH Oumar</t>
  </si>
  <si>
    <t>MARTY Nicolas</t>
  </si>
  <si>
    <t>RABIER Nicolas</t>
  </si>
  <si>
    <t>GRIFFON Hugo</t>
  </si>
  <si>
    <t>_déchets</t>
  </si>
  <si>
    <t>BARBE Simon</t>
  </si>
  <si>
    <t>DAO Hamadou</t>
  </si>
  <si>
    <t>SY Oumar</t>
  </si>
  <si>
    <t>DIAKITE Amara</t>
  </si>
  <si>
    <t>1_BAGNERES MATERIAUX</t>
  </si>
  <si>
    <t>SAINT MARTIN Alexis</t>
  </si>
  <si>
    <t>BANGOURA Sékou</t>
  </si>
  <si>
    <t>WELTZER Tom</t>
  </si>
  <si>
    <t>VOITOT Pierre</t>
  </si>
  <si>
    <t>VERDOUX Sebastien</t>
  </si>
  <si>
    <t>VELILLA Cyril</t>
  </si>
  <si>
    <t>TREY Olivier</t>
  </si>
  <si>
    <t>RIXENS Simon</t>
  </si>
  <si>
    <t>LAGUES Cedric</t>
  </si>
  <si>
    <t>DUBOURD Hervé</t>
  </si>
  <si>
    <t>COUMATE Gerard</t>
  </si>
  <si>
    <t>CAUSSIEU Jerome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</si>
</sst>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dd/mm/yy;@"/>
    <numFmt numFmtId="165" formatCode="#,##0.00\ &quot;€&quot;;[Red]#,##0.00\ &quot;€&quot;"/>
    <numFmt numFmtId="166" formatCode="#,##0.00\ &quot;€&quot;"/>
    <numFmt numFmtId="167" formatCode="&quot;S&quot;00"/>
  </numFmts>
  <fonts count="14" x14ac:knownFonts="1">
    <font>
      <sz val="10"/>
      <name val="Arial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0"/>
      <color rgb="FF0070C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99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1" fillId="0" borderId="0"/>
    <xf numFmtId="44" fontId="11" fillId="0" borderId="0" applyFont="0" applyFill="0" applyBorder="0" applyAlignment="0" applyProtection="0"/>
  </cellStyleXfs>
  <cellXfs count="46">
    <xf numFmtId="0" fontId="0" fillId="0" borderId="0" xfId="0"/>
    <xf numFmtId="0" fontId="1" fillId="0" borderId="0" xfId="0" applyFont="1"/>
    <xf numFmtId="0" fontId="6" fillId="0" borderId="0" xfId="0" applyFont="1"/>
    <xf numFmtId="0" fontId="2" fillId="0" borderId="0" xfId="0" applyFont="1"/>
    <xf numFmtId="0" fontId="7" fillId="0" borderId="0" xfId="0" applyFont="1"/>
    <xf numFmtId="0" fontId="0" fillId="0" borderId="3" xfId="0" applyBorder="1"/>
    <xf numFmtId="0" fontId="5" fillId="0" borderId="4" xfId="0" applyFont="1" applyBorder="1" applyAlignment="1">
      <alignment horizontal="center"/>
    </xf>
    <xf numFmtId="14" fontId="8" fillId="0" borderId="4" xfId="0" applyNumberFormat="1" applyFont="1" applyBorder="1" applyAlignment="1">
      <alignment horizontal="right"/>
    </xf>
    <xf numFmtId="0" fontId="4" fillId="0" borderId="0" xfId="0" applyFont="1"/>
    <xf numFmtId="165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49" fontId="10" fillId="0" borderId="0" xfId="0" applyNumberFormat="1" applyFont="1" applyAlignment="1">
      <alignment horizontal="left" vertical="center"/>
    </xf>
    <xf numFmtId="165" fontId="10" fillId="0" borderId="0" xfId="0" applyNumberFormat="1" applyFont="1" applyAlignment="1">
      <alignment vertical="center"/>
    </xf>
    <xf numFmtId="0" fontId="10" fillId="0" borderId="0" xfId="0" applyFont="1" applyAlignment="1">
      <alignment horizontal="center" vertical="center"/>
    </xf>
    <xf numFmtId="166" fontId="10" fillId="0" borderId="0" xfId="0" applyNumberFormat="1" applyFont="1" applyAlignment="1">
      <alignment horizontal="right" vertical="center"/>
    </xf>
    <xf numFmtId="49" fontId="10" fillId="4" borderId="0" xfId="0" applyNumberFormat="1" applyFont="1" applyFill="1" applyAlignment="1">
      <alignment horizontal="left" vertical="center"/>
    </xf>
    <xf numFmtId="49" fontId="10" fillId="2" borderId="0" xfId="0" applyNumberFormat="1" applyFont="1" applyFill="1" applyAlignment="1">
      <alignment horizontal="left" vertical="center"/>
    </xf>
    <xf numFmtId="49" fontId="10" fillId="3" borderId="0" xfId="0" applyNumberFormat="1" applyFont="1" applyFill="1" applyAlignment="1">
      <alignment horizontal="left" vertical="center"/>
    </xf>
    <xf numFmtId="49" fontId="10" fillId="5" borderId="0" xfId="0" applyNumberFormat="1" applyFont="1" applyFill="1" applyAlignment="1">
      <alignment horizontal="left" vertical="center"/>
    </xf>
    <xf numFmtId="49" fontId="10" fillId="6" borderId="0" xfId="0" applyNumberFormat="1" applyFont="1" applyFill="1" applyAlignment="1">
      <alignment horizontal="left" vertical="center"/>
    </xf>
    <xf numFmtId="14" fontId="5" fillId="0" borderId="0" xfId="0" applyNumberFormat="1" applyFont="1"/>
    <xf numFmtId="166" fontId="12" fillId="0" borderId="0" xfId="0" applyNumberFormat="1" applyFont="1"/>
    <xf numFmtId="0" fontId="12" fillId="4" borderId="0" xfId="0" applyFont="1" applyFill="1"/>
    <xf numFmtId="0" fontId="12" fillId="3" borderId="0" xfId="0" applyFont="1" applyFill="1"/>
    <xf numFmtId="0" fontId="12" fillId="2" borderId="0" xfId="0" applyFont="1" applyFill="1"/>
    <xf numFmtId="0" fontId="12" fillId="7" borderId="0" xfId="0" applyFont="1" applyFill="1"/>
    <xf numFmtId="0" fontId="12" fillId="5" borderId="0" xfId="0" applyFont="1" applyFill="1"/>
    <xf numFmtId="0" fontId="12" fillId="8" borderId="0" xfId="0" applyFont="1" applyFill="1"/>
    <xf numFmtId="0" fontId="12" fillId="9" borderId="0" xfId="0" applyFont="1" applyFill="1"/>
    <xf numFmtId="0" fontId="12" fillId="10" borderId="0" xfId="0" applyFont="1" applyFill="1"/>
    <xf numFmtId="0" fontId="12" fillId="0" borderId="0" xfId="0" applyFont="1"/>
    <xf numFmtId="0" fontId="12" fillId="11" borderId="0" xfId="0" applyFont="1" applyFill="1"/>
    <xf numFmtId="0" fontId="12" fillId="12" borderId="0" xfId="0" applyFont="1" applyFill="1"/>
    <xf numFmtId="0" fontId="12" fillId="13" borderId="0" xfId="0" applyFont="1" applyFill="1"/>
    <xf numFmtId="0" fontId="12" fillId="6" borderId="0" xfId="0" applyFont="1" applyFill="1"/>
    <xf numFmtId="0" fontId="5" fillId="0" borderId="0" xfId="0" applyFont="1"/>
    <xf numFmtId="0" fontId="13" fillId="0" borderId="0" xfId="0" applyFont="1"/>
    <xf numFmtId="14" fontId="0" fillId="0" borderId="0" xfId="0" applyNumberFormat="1"/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164" fontId="2" fillId="0" borderId="4" xfId="0" applyNumberFormat="1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167" fontId="2" fillId="0" borderId="8" xfId="0" applyNumberFormat="1" applyFont="1" applyBorder="1" applyAlignment="1" applyProtection="1">
      <alignment horizontal="center"/>
      <protection locked="0"/>
    </xf>
    <xf numFmtId="167" fontId="2" fillId="0" borderId="4" xfId="0" applyNumberFormat="1" applyFont="1" applyBorder="1" applyAlignment="1" applyProtection="1">
      <alignment horizontal="center"/>
      <protection locked="0"/>
    </xf>
  </cellXfs>
  <cellStyles count="3">
    <cellStyle name="Monétaire 2" xfId="2" xr:uid="{00000000-0005-0000-0000-000001000000}"/>
    <cellStyle name="Normal" xfId="0" builtinId="0"/>
    <cellStyle name="Normal 2" xfId="1" xr:uid="{00000000-0005-0000-0000-000003000000}"/>
  </cellStyles>
  <dxfs count="158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99FF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R1:AI77"/>
  <sheetViews>
    <sheetView tabSelected="1" zoomScale="130" zoomScaleNormal="130" workbookViewId="0">
      <selection activeCell="AA3" sqref="AA3:AC3"/>
    </sheetView>
  </sheetViews>
  <sheetFormatPr defaultColWidth="11.54296875" defaultRowHeight="12.5" x14ac:dyDescent="0.25"/>
  <cols>
    <col min="1" max="3" width="5.453125" customWidth="1"/>
    <col min="4" max="4" width="5.54296875" customWidth="1"/>
    <col min="5" max="5" width="5.1796875" customWidth="1"/>
    <col min="6" max="6" width="3.453125" customWidth="1"/>
    <col min="7" max="13" width="3.7265625" customWidth="1"/>
    <col min="14" max="14" width="6.26953125" customWidth="1"/>
    <col min="15" max="15" width="3.453125" customWidth="1"/>
    <col min="16" max="20" width="2.7265625" customWidth="1"/>
    <col min="21" max="21" width="3.7265625" customWidth="1"/>
    <col min="22" max="22" width="5.54296875" customWidth="1"/>
    <col min="23" max="23" width="1" customWidth="1"/>
    <col min="24" max="25" width="3.7265625" customWidth="1"/>
    <col min="26" max="26" width="2.81640625" customWidth="1"/>
    <col min="27" max="33" width="3" customWidth="1"/>
    <col min="34" max="34" width="4.1796875" customWidth="1"/>
  </cols>
  <sheetData>
    <row r="1" spans="18:35" ht="18" x14ac:dyDescent="0.4">
      <c r="R1" s="1"/>
      <c r="S1" s="1"/>
      <c r="T1" s="2" t="s">
        <v>0</v>
      </c>
      <c r="U1" s="3"/>
      <c r="Y1" s="38"/>
      <c r="Z1" s="39"/>
      <c r="AA1" s="39"/>
      <c r="AB1" s="39"/>
      <c r="AC1" s="39"/>
      <c r="AD1" s="39"/>
      <c r="AE1" s="39"/>
      <c r="AF1" s="39"/>
      <c r="AG1" s="39"/>
      <c r="AH1" s="40"/>
    </row>
    <row r="2" spans="18:35" ht="15" customHeight="1" x14ac:dyDescent="0.3">
      <c r="R2" s="1"/>
      <c r="S2" s="1"/>
      <c r="T2" s="4" t="s">
        <v>2</v>
      </c>
      <c r="U2" s="3"/>
      <c r="W2" s="5"/>
      <c r="X2" s="5"/>
      <c r="Y2" s="41"/>
      <c r="Z2" s="41"/>
      <c r="AA2" s="41"/>
      <c r="AB2" s="41"/>
      <c r="AC2" s="41"/>
      <c r="AD2" s="41"/>
      <c r="AE2" s="41"/>
      <c r="AF2" s="41"/>
      <c r="AG2" s="41"/>
      <c r="AH2" s="41"/>
    </row>
    <row r="3" spans="18:35" ht="15" customHeight="1" x14ac:dyDescent="0.3">
      <c r="R3" s="1"/>
      <c r="S3" s="1"/>
      <c r="T3" s="4" t="s">
        <v>1</v>
      </c>
      <c r="U3" s="3"/>
      <c r="W3" s="44">
        <v>6</v>
      </c>
      <c r="X3" s="45"/>
      <c r="Y3" s="45"/>
      <c r="Z3" s="6" t="s">
        <v>3</v>
      </c>
      <c r="AA3" s="42">
        <f>DATE(Année_,1,-2)-WEEKDAY(DATE(Année_,1,3))+7*W3</f>
        <v>45691</v>
      </c>
      <c r="AB3" s="42"/>
      <c r="AC3" s="42"/>
      <c r="AD3" s="7" t="s">
        <v>4</v>
      </c>
      <c r="AE3" s="42">
        <f>AA3+6</f>
        <v>45697</v>
      </c>
      <c r="AF3" s="42"/>
      <c r="AG3" s="42"/>
      <c r="AH3" s="43"/>
    </row>
    <row r="4" spans="18:35" ht="33" customHeight="1" x14ac:dyDescent="0.25"/>
    <row r="5" spans="18:35" ht="24.65" customHeight="1" x14ac:dyDescent="0.25">
      <c r="AA5" t="str">
        <f>TEXT(AA3,"jjj")</f>
        <v>lun</v>
      </c>
      <c r="AF5" t="str">
        <f>TEXT(AE3,"jjj")</f>
        <v>dim</v>
      </c>
      <c r="AI5" s="37"/>
    </row>
    <row r="6" spans="18:35" ht="18" customHeight="1" x14ac:dyDescent="0.25"/>
    <row r="7" spans="18:35" ht="15" customHeight="1" x14ac:dyDescent="0.25"/>
    <row r="8" spans="18:35" ht="15" customHeight="1" x14ac:dyDescent="0.25"/>
    <row r="9" spans="18:35" ht="15" customHeight="1" x14ac:dyDescent="0.25"/>
    <row r="10" spans="18:35" ht="15" customHeight="1" x14ac:dyDescent="0.25"/>
    <row r="11" spans="18:35" ht="15" customHeight="1" x14ac:dyDescent="0.25"/>
    <row r="12" spans="18:35" ht="15" customHeight="1" x14ac:dyDescent="0.25"/>
    <row r="13" spans="18:35" ht="15" customHeight="1" x14ac:dyDescent="0.25"/>
    <row r="14" spans="18:35" ht="15" customHeight="1" x14ac:dyDescent="0.25"/>
    <row r="15" spans="18:35" ht="15" customHeight="1" x14ac:dyDescent="0.25"/>
    <row r="16" spans="18:35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2" customHeight="1" x14ac:dyDescent="0.25"/>
    <row r="77" ht="15" customHeight="1" x14ac:dyDescent="0.25"/>
  </sheetData>
  <sheetProtection selectLockedCells="1"/>
  <mergeCells count="5">
    <mergeCell ref="Y1:AH1"/>
    <mergeCell ref="Y2:AH2"/>
    <mergeCell ref="AE3:AH3"/>
    <mergeCell ref="AA3:AC3"/>
    <mergeCell ref="W3:Y3"/>
  </mergeCells>
  <phoneticPr fontId="4" type="noConversion"/>
  <printOptions horizontalCentered="1"/>
  <pageMargins left="0" right="0" top="0" bottom="0" header="0.15748031496062992" footer="0.15748031496062992"/>
  <pageSetup paperSize="9" scale="70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4000000}">
          <x14:formula1>
            <xm:f>_xlfn.ANCHORARRAY(calendrier!$A$3)</xm:f>
          </x14:formula1>
          <xm:sqref>W3:Y3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1"/>
  <dimension ref="A1:R192"/>
  <sheetViews>
    <sheetView topLeftCell="A7" zoomScale="130" zoomScaleNormal="130" workbookViewId="0">
      <selection activeCell="A28" sqref="A28"/>
    </sheetView>
  </sheetViews>
  <sheetFormatPr defaultColWidth="11.453125" defaultRowHeight="10" x14ac:dyDescent="0.2"/>
  <cols>
    <col min="1" max="1" width="30.7265625" style="8" customWidth="1"/>
    <col min="2" max="8" width="11.453125" style="8"/>
    <col min="9" max="9" width="36.54296875" style="8" customWidth="1"/>
    <col min="10" max="16" width="11.453125" style="8"/>
    <col min="17" max="17" width="30.7265625" style="8" customWidth="1"/>
    <col min="18" max="16384" width="11.453125" style="8"/>
  </cols>
  <sheetData>
    <row r="1" spans="1:1" x14ac:dyDescent="0.2">
      <c r="A1" s="8" t="s">
        <v>5</v>
      </c>
    </row>
    <row r="2" spans="1:1" x14ac:dyDescent="0.2">
      <c r="A2" s="8" t="s">
        <v>154</v>
      </c>
    </row>
    <row r="3" spans="1:1" x14ac:dyDescent="0.2">
      <c r="A3" s="8" t="s">
        <v>166</v>
      </c>
    </row>
    <row r="4" spans="1:1" x14ac:dyDescent="0.2">
      <c r="A4" s="8" t="s">
        <v>170</v>
      </c>
    </row>
    <row r="5" spans="1:1" x14ac:dyDescent="0.2">
      <c r="A5" s="8" t="s">
        <v>181</v>
      </c>
    </row>
    <row r="6" spans="1:1" x14ac:dyDescent="0.2">
      <c r="A6" s="8" t="s">
        <v>175</v>
      </c>
    </row>
    <row r="7" spans="1:1" x14ac:dyDescent="0.2">
      <c r="A7" s="8" t="s">
        <v>157</v>
      </c>
    </row>
    <row r="8" spans="1:1" x14ac:dyDescent="0.2">
      <c r="A8" s="8" t="s">
        <v>165</v>
      </c>
    </row>
    <row r="9" spans="1:1" x14ac:dyDescent="0.2">
      <c r="A9" s="8" t="s">
        <v>191</v>
      </c>
    </row>
    <row r="10" spans="1:1" x14ac:dyDescent="0.2">
      <c r="A10" s="8" t="s">
        <v>190</v>
      </c>
    </row>
    <row r="11" spans="1:1" x14ac:dyDescent="0.2">
      <c r="A11" s="8" t="s">
        <v>176</v>
      </c>
    </row>
    <row r="12" spans="1:1" x14ac:dyDescent="0.2">
      <c r="A12" s="8" t="s">
        <v>167</v>
      </c>
    </row>
    <row r="13" spans="1:1" x14ac:dyDescent="0.2">
      <c r="A13" s="8" t="s">
        <v>178</v>
      </c>
    </row>
    <row r="14" spans="1:1" x14ac:dyDescent="0.2">
      <c r="A14" s="8" t="s">
        <v>160</v>
      </c>
    </row>
    <row r="15" spans="1:1" x14ac:dyDescent="0.2">
      <c r="A15" s="8" t="s">
        <v>189</v>
      </c>
    </row>
    <row r="16" spans="1:1" x14ac:dyDescent="0.2">
      <c r="A16" s="8" t="s">
        <v>159</v>
      </c>
    </row>
    <row r="17" spans="1:1" x14ac:dyDescent="0.2">
      <c r="A17" s="8" t="s">
        <v>156</v>
      </c>
    </row>
    <row r="18" spans="1:1" x14ac:dyDescent="0.2">
      <c r="A18" s="8" t="s">
        <v>173</v>
      </c>
    </row>
    <row r="19" spans="1:1" x14ac:dyDescent="0.2">
      <c r="A19" s="8" t="s">
        <v>162</v>
      </c>
    </row>
    <row r="20" spans="1:1" x14ac:dyDescent="0.2">
      <c r="A20" s="8" t="s">
        <v>161</v>
      </c>
    </row>
    <row r="21" spans="1:1" ht="10.5" customHeight="1" x14ac:dyDescent="0.2">
      <c r="A21" s="8" t="s">
        <v>188</v>
      </c>
    </row>
    <row r="22" spans="1:1" x14ac:dyDescent="0.2">
      <c r="A22" s="8" t="s">
        <v>168</v>
      </c>
    </row>
    <row r="23" spans="1:1" x14ac:dyDescent="0.2">
      <c r="A23" s="8" t="s">
        <v>171</v>
      </c>
    </row>
    <row r="24" spans="1:1" x14ac:dyDescent="0.2">
      <c r="A24" s="8" t="s">
        <v>155</v>
      </c>
    </row>
    <row r="25" spans="1:1" x14ac:dyDescent="0.2">
      <c r="A25" s="8" t="s">
        <v>153</v>
      </c>
    </row>
    <row r="26" spans="1:1" x14ac:dyDescent="0.2">
      <c r="A26" s="8" t="s">
        <v>172</v>
      </c>
    </row>
    <row r="27" spans="1:1" x14ac:dyDescent="0.2">
      <c r="A27" s="8" t="s">
        <v>187</v>
      </c>
    </row>
    <row r="28" spans="1:1" x14ac:dyDescent="0.2">
      <c r="A28" s="8" t="s">
        <v>180</v>
      </c>
    </row>
    <row r="29" spans="1:1" x14ac:dyDescent="0.2">
      <c r="A29" s="8" t="s">
        <v>169</v>
      </c>
    </row>
    <row r="30" spans="1:1" x14ac:dyDescent="0.2">
      <c r="A30" s="8" t="s">
        <v>158</v>
      </c>
    </row>
    <row r="31" spans="1:1" x14ac:dyDescent="0.2">
      <c r="A31" s="8" t="s">
        <v>177</v>
      </c>
    </row>
    <row r="32" spans="1:1" x14ac:dyDescent="0.2">
      <c r="A32" s="8" t="s">
        <v>186</v>
      </c>
    </row>
    <row r="33" spans="1:1" x14ac:dyDescent="0.2">
      <c r="A33" s="8" t="s">
        <v>185</v>
      </c>
    </row>
    <row r="34" spans="1:1" x14ac:dyDescent="0.2">
      <c r="A34" s="8" t="s">
        <v>184</v>
      </c>
    </row>
    <row r="35" spans="1:1" x14ac:dyDescent="0.2">
      <c r="A35" s="8" t="s">
        <v>183</v>
      </c>
    </row>
    <row r="36" spans="1:1" x14ac:dyDescent="0.2">
      <c r="A36" s="8" t="s">
        <v>182</v>
      </c>
    </row>
    <row r="57" spans="17:18" ht="12" x14ac:dyDescent="0.2">
      <c r="Q57" s="11"/>
      <c r="R57" s="12"/>
    </row>
    <row r="59" spans="17:18" ht="12" x14ac:dyDescent="0.2">
      <c r="Q59" s="11"/>
      <c r="R59" s="12"/>
    </row>
    <row r="60" spans="17:18" ht="12" x14ac:dyDescent="0.2">
      <c r="Q60" s="11"/>
      <c r="R60" s="12"/>
    </row>
    <row r="101" spans="4:8" ht="12" x14ac:dyDescent="0.2">
      <c r="D101" s="9"/>
      <c r="E101" s="10"/>
      <c r="F101" s="10"/>
      <c r="G101" s="10"/>
      <c r="H101" s="10"/>
    </row>
    <row r="102" spans="4:8" ht="12" x14ac:dyDescent="0.2">
      <c r="D102" s="12"/>
      <c r="E102" s="13"/>
      <c r="F102" s="12"/>
      <c r="G102" s="13"/>
      <c r="H102" s="12"/>
    </row>
    <row r="103" spans="4:8" ht="12" x14ac:dyDescent="0.2">
      <c r="D103" s="12"/>
      <c r="E103" s="13"/>
      <c r="F103" s="12"/>
      <c r="G103" s="13"/>
      <c r="H103" s="12"/>
    </row>
    <row r="104" spans="4:8" ht="12" x14ac:dyDescent="0.2">
      <c r="D104" s="12"/>
      <c r="E104" s="13"/>
      <c r="F104" s="12"/>
      <c r="G104" s="13"/>
      <c r="H104" s="12"/>
    </row>
    <row r="105" spans="4:8" ht="12" x14ac:dyDescent="0.2">
      <c r="D105" s="12"/>
      <c r="E105" s="13"/>
      <c r="F105" s="12"/>
      <c r="G105" s="13"/>
      <c r="H105" s="12"/>
    </row>
    <row r="106" spans="4:8" ht="12" x14ac:dyDescent="0.2">
      <c r="D106" s="12"/>
      <c r="E106" s="13"/>
      <c r="F106" s="12"/>
      <c r="G106" s="13"/>
      <c r="H106" s="12"/>
    </row>
    <row r="107" spans="4:8" ht="12" x14ac:dyDescent="0.2">
      <c r="D107" s="12"/>
      <c r="E107" s="13"/>
      <c r="F107" s="12"/>
      <c r="G107" s="13"/>
      <c r="H107" s="12"/>
    </row>
    <row r="108" spans="4:8" ht="12" x14ac:dyDescent="0.2">
      <c r="D108" s="12"/>
      <c r="E108" s="13"/>
      <c r="F108" s="12"/>
      <c r="G108" s="13"/>
      <c r="H108" s="12"/>
    </row>
    <row r="109" spans="4:8" ht="12" x14ac:dyDescent="0.2">
      <c r="D109" s="12"/>
      <c r="E109" s="13"/>
      <c r="F109" s="12"/>
      <c r="G109" s="13"/>
      <c r="H109" s="12"/>
    </row>
    <row r="110" spans="4:8" ht="12" x14ac:dyDescent="0.2">
      <c r="D110" s="12"/>
      <c r="E110" s="13"/>
      <c r="F110" s="12"/>
      <c r="G110" s="13"/>
      <c r="H110" s="12"/>
    </row>
    <row r="111" spans="4:8" ht="12" x14ac:dyDescent="0.2">
      <c r="D111" s="12"/>
      <c r="E111" s="13"/>
      <c r="F111" s="12"/>
      <c r="G111" s="13"/>
      <c r="H111" s="12"/>
    </row>
    <row r="112" spans="4:8" ht="12" x14ac:dyDescent="0.2">
      <c r="D112" s="12"/>
      <c r="E112" s="13"/>
      <c r="F112" s="12"/>
      <c r="G112" s="13"/>
      <c r="H112" s="12"/>
    </row>
    <row r="113" spans="4:8" ht="12" x14ac:dyDescent="0.2">
      <c r="D113" s="12"/>
      <c r="E113" s="13"/>
      <c r="F113" s="12"/>
      <c r="G113" s="13"/>
      <c r="H113" s="12"/>
    </row>
    <row r="114" spans="4:8" ht="12" x14ac:dyDescent="0.2">
      <c r="D114" s="12"/>
      <c r="E114" s="13"/>
      <c r="F114" s="12"/>
      <c r="G114" s="13"/>
      <c r="H114" s="12"/>
    </row>
    <row r="115" spans="4:8" ht="12" x14ac:dyDescent="0.2">
      <c r="D115" s="12"/>
      <c r="E115" s="13"/>
      <c r="F115" s="12"/>
      <c r="G115" s="13"/>
      <c r="H115" s="12"/>
    </row>
    <row r="116" spans="4:8" ht="12" x14ac:dyDescent="0.2">
      <c r="D116" s="12"/>
      <c r="E116" s="13"/>
      <c r="F116" s="12"/>
      <c r="G116" s="13"/>
      <c r="H116" s="12"/>
    </row>
    <row r="117" spans="4:8" ht="12" x14ac:dyDescent="0.2">
      <c r="D117" s="12"/>
      <c r="E117" s="13"/>
      <c r="F117" s="12"/>
      <c r="G117" s="13"/>
      <c r="H117" s="12"/>
    </row>
    <row r="118" spans="4:8" ht="12" x14ac:dyDescent="0.2">
      <c r="D118" s="12"/>
      <c r="E118" s="13"/>
      <c r="F118" s="12"/>
      <c r="G118" s="13"/>
      <c r="H118" s="12"/>
    </row>
    <row r="119" spans="4:8" ht="12" x14ac:dyDescent="0.2">
      <c r="D119" s="12"/>
      <c r="E119" s="13"/>
      <c r="F119" s="12"/>
      <c r="G119" s="13"/>
      <c r="H119" s="12"/>
    </row>
    <row r="120" spans="4:8" ht="12" x14ac:dyDescent="0.2">
      <c r="D120" s="12"/>
      <c r="E120" s="13"/>
      <c r="F120" s="12"/>
      <c r="G120" s="13"/>
      <c r="H120" s="12"/>
    </row>
    <row r="121" spans="4:8" ht="12" x14ac:dyDescent="0.2">
      <c r="D121" s="12"/>
      <c r="E121" s="13"/>
      <c r="F121" s="12"/>
      <c r="G121" s="13"/>
      <c r="H121" s="12"/>
    </row>
    <row r="146" spans="4:7" ht="12" x14ac:dyDescent="0.2">
      <c r="D146" s="9"/>
      <c r="E146" s="10"/>
      <c r="G146" s="10"/>
    </row>
    <row r="147" spans="4:7" ht="12" x14ac:dyDescent="0.2">
      <c r="D147" s="12"/>
      <c r="E147" s="13"/>
      <c r="G147" s="13"/>
    </row>
    <row r="148" spans="4:7" ht="12" x14ac:dyDescent="0.2">
      <c r="D148" s="12"/>
      <c r="E148" s="13"/>
      <c r="G148" s="13"/>
    </row>
    <row r="149" spans="4:7" ht="12" x14ac:dyDescent="0.2">
      <c r="D149" s="12"/>
      <c r="E149" s="13"/>
      <c r="G149" s="13"/>
    </row>
    <row r="150" spans="4:7" ht="12" x14ac:dyDescent="0.2">
      <c r="D150" s="12"/>
      <c r="E150" s="13"/>
      <c r="G150" s="13"/>
    </row>
    <row r="151" spans="4:7" ht="12" x14ac:dyDescent="0.2">
      <c r="D151" s="12"/>
      <c r="E151" s="13"/>
      <c r="G151" s="13"/>
    </row>
    <row r="152" spans="4:7" ht="12" x14ac:dyDescent="0.2">
      <c r="D152" s="12"/>
      <c r="E152" s="13"/>
      <c r="G152" s="13"/>
    </row>
    <row r="153" spans="4:7" ht="12" x14ac:dyDescent="0.2">
      <c r="D153" s="12"/>
      <c r="E153" s="13"/>
      <c r="G153" s="13"/>
    </row>
    <row r="154" spans="4:7" ht="12" x14ac:dyDescent="0.2">
      <c r="D154" s="12"/>
      <c r="E154" s="13"/>
      <c r="G154" s="13"/>
    </row>
    <row r="155" spans="4:7" ht="12" x14ac:dyDescent="0.2">
      <c r="D155" s="12"/>
      <c r="E155" s="13"/>
      <c r="G155" s="13"/>
    </row>
    <row r="156" spans="4:7" ht="12" x14ac:dyDescent="0.2">
      <c r="D156" s="12"/>
      <c r="E156" s="13"/>
      <c r="G156" s="13"/>
    </row>
    <row r="157" spans="4:7" ht="12" x14ac:dyDescent="0.2">
      <c r="D157" s="12"/>
      <c r="E157" s="13"/>
      <c r="G157" s="13"/>
    </row>
    <row r="158" spans="4:7" ht="12" x14ac:dyDescent="0.2">
      <c r="D158" s="12"/>
      <c r="E158" s="13"/>
      <c r="G158" s="13"/>
    </row>
    <row r="159" spans="4:7" ht="12" x14ac:dyDescent="0.2">
      <c r="D159" s="12"/>
      <c r="E159" s="13"/>
      <c r="G159" s="13"/>
    </row>
    <row r="160" spans="4:7" ht="12" x14ac:dyDescent="0.2">
      <c r="D160" s="12"/>
      <c r="E160" s="13"/>
      <c r="G160" s="13"/>
    </row>
    <row r="161" spans="4:8" ht="12" x14ac:dyDescent="0.2">
      <c r="D161" s="12"/>
      <c r="E161" s="13"/>
      <c r="G161" s="13"/>
    </row>
    <row r="162" spans="4:8" ht="12" x14ac:dyDescent="0.2">
      <c r="D162" s="12"/>
      <c r="E162" s="13"/>
      <c r="G162" s="13"/>
    </row>
    <row r="163" spans="4:8" ht="12" x14ac:dyDescent="0.2">
      <c r="D163" s="12"/>
      <c r="E163" s="13"/>
      <c r="G163" s="13"/>
    </row>
    <row r="164" spans="4:8" ht="12" x14ac:dyDescent="0.2">
      <c r="D164" s="12"/>
      <c r="E164" s="13"/>
      <c r="G164" s="13"/>
    </row>
    <row r="165" spans="4:8" ht="12" x14ac:dyDescent="0.2">
      <c r="D165" s="12"/>
      <c r="E165" s="13"/>
      <c r="G165" s="13"/>
    </row>
    <row r="166" spans="4:8" ht="12" x14ac:dyDescent="0.2">
      <c r="D166" s="12"/>
      <c r="E166" s="13"/>
      <c r="G166" s="13"/>
    </row>
    <row r="167" spans="4:8" ht="12" x14ac:dyDescent="0.2">
      <c r="D167" s="12"/>
      <c r="E167" s="13"/>
      <c r="G167" s="13"/>
    </row>
    <row r="168" spans="4:8" ht="12" x14ac:dyDescent="0.2">
      <c r="D168" s="12"/>
      <c r="E168" s="13"/>
      <c r="G168" s="13"/>
    </row>
    <row r="169" spans="4:8" ht="12" x14ac:dyDescent="0.2">
      <c r="D169" s="12"/>
      <c r="E169" s="13"/>
      <c r="G169" s="13"/>
    </row>
    <row r="170" spans="4:8" ht="12" x14ac:dyDescent="0.2">
      <c r="D170" s="12"/>
      <c r="E170" s="13"/>
      <c r="G170" s="13"/>
    </row>
    <row r="171" spans="4:8" ht="12" x14ac:dyDescent="0.2">
      <c r="D171" s="12"/>
      <c r="E171" s="13"/>
      <c r="G171" s="13"/>
    </row>
    <row r="172" spans="4:8" ht="12" x14ac:dyDescent="0.2">
      <c r="D172" s="12"/>
      <c r="E172" s="13"/>
      <c r="G172" s="13"/>
      <c r="H172" s="12"/>
    </row>
    <row r="173" spans="4:8" ht="12" x14ac:dyDescent="0.2">
      <c r="D173" s="12"/>
      <c r="E173" s="13"/>
      <c r="G173" s="13"/>
      <c r="H173" s="12"/>
    </row>
    <row r="174" spans="4:8" ht="12" x14ac:dyDescent="0.2">
      <c r="D174" s="12"/>
      <c r="E174" s="13"/>
      <c r="G174" s="13"/>
      <c r="H174" s="12"/>
    </row>
    <row r="176" spans="4:8" ht="12" x14ac:dyDescent="0.2">
      <c r="D176" s="9"/>
      <c r="E176" s="10"/>
      <c r="G176" s="10"/>
      <c r="H176" s="10"/>
    </row>
    <row r="177" spans="4:8" ht="12" x14ac:dyDescent="0.2">
      <c r="D177" s="12"/>
      <c r="E177" s="13"/>
      <c r="G177" s="13"/>
      <c r="H177" s="12"/>
    </row>
    <row r="178" spans="4:8" ht="12" x14ac:dyDescent="0.2">
      <c r="D178" s="12"/>
      <c r="E178" s="13"/>
      <c r="G178" s="13"/>
      <c r="H178" s="12"/>
    </row>
    <row r="179" spans="4:8" ht="12" x14ac:dyDescent="0.2">
      <c r="D179" s="12"/>
      <c r="E179" s="13"/>
      <c r="G179" s="13"/>
      <c r="H179" s="12"/>
    </row>
    <row r="180" spans="4:8" ht="12" x14ac:dyDescent="0.2">
      <c r="D180" s="12"/>
      <c r="E180" s="13"/>
      <c r="G180" s="13"/>
      <c r="H180" s="12"/>
    </row>
    <row r="181" spans="4:8" ht="12" x14ac:dyDescent="0.2">
      <c r="D181" s="12"/>
      <c r="E181" s="13"/>
      <c r="G181" s="13"/>
      <c r="H181" s="12"/>
    </row>
    <row r="182" spans="4:8" ht="12" x14ac:dyDescent="0.2">
      <c r="D182" s="12"/>
      <c r="E182" s="13"/>
      <c r="G182" s="13"/>
      <c r="H182" s="12"/>
    </row>
    <row r="183" spans="4:8" ht="12" x14ac:dyDescent="0.2">
      <c r="D183" s="12"/>
      <c r="E183" s="13"/>
      <c r="G183" s="13"/>
      <c r="H183" s="12"/>
    </row>
    <row r="184" spans="4:8" ht="12" x14ac:dyDescent="0.2">
      <c r="D184" s="12"/>
      <c r="E184" s="13"/>
      <c r="G184" s="13"/>
      <c r="H184" s="12"/>
    </row>
    <row r="185" spans="4:8" ht="12" x14ac:dyDescent="0.2">
      <c r="D185" s="12"/>
      <c r="E185" s="13"/>
      <c r="G185" s="13"/>
      <c r="H185" s="12"/>
    </row>
    <row r="186" spans="4:8" ht="12" x14ac:dyDescent="0.2">
      <c r="D186" s="12"/>
      <c r="E186" s="13"/>
      <c r="G186" s="13"/>
      <c r="H186" s="12"/>
    </row>
    <row r="187" spans="4:8" ht="12" x14ac:dyDescent="0.2">
      <c r="D187" s="12"/>
      <c r="E187" s="13"/>
      <c r="G187" s="13"/>
      <c r="H187" s="12"/>
    </row>
    <row r="188" spans="4:8" ht="12" x14ac:dyDescent="0.2">
      <c r="D188" s="12"/>
      <c r="E188" s="13"/>
      <c r="G188" s="13"/>
      <c r="H188" s="12"/>
    </row>
    <row r="189" spans="4:8" ht="12" x14ac:dyDescent="0.2">
      <c r="D189" s="12"/>
      <c r="E189" s="13"/>
      <c r="G189" s="13"/>
      <c r="H189" s="12"/>
    </row>
    <row r="190" spans="4:8" ht="12" x14ac:dyDescent="0.2">
      <c r="D190" s="12"/>
      <c r="E190" s="13"/>
      <c r="G190" s="13"/>
      <c r="H190" s="12"/>
    </row>
    <row r="191" spans="4:8" ht="12" x14ac:dyDescent="0.2">
      <c r="D191" s="12"/>
      <c r="E191" s="13"/>
      <c r="G191" s="13"/>
      <c r="H191" s="12"/>
    </row>
    <row r="192" spans="4:8" ht="12" x14ac:dyDescent="0.2">
      <c r="D192" s="12"/>
      <c r="E192" s="13"/>
      <c r="G192" s="13"/>
      <c r="H192" s="12"/>
    </row>
  </sheetData>
  <sheetProtection selectLockedCells="1" selectUnlockedCells="1"/>
  <conditionalFormatting sqref="D147:E147 G147">
    <cfRule type="top10" dxfId="157" priority="19" bottom="1" rank="1"/>
  </conditionalFormatting>
  <conditionalFormatting sqref="D147:E147">
    <cfRule type="top10" dxfId="156" priority="672" bottom="1" rank="1"/>
  </conditionalFormatting>
  <conditionalFormatting sqref="D148:E150 G148:G150">
    <cfRule type="top10" dxfId="155" priority="15" bottom="1" rank="1"/>
  </conditionalFormatting>
  <conditionalFormatting sqref="D149:E149 G149">
    <cfRule type="top10" dxfId="154" priority="6" bottom="1" rank="1"/>
  </conditionalFormatting>
  <conditionalFormatting sqref="D149:E149">
    <cfRule type="top10" dxfId="153" priority="5" bottom="1" rank="1"/>
  </conditionalFormatting>
  <conditionalFormatting sqref="D151:E151 G151">
    <cfRule type="top10" dxfId="152" priority="738" bottom="1" rank="1"/>
  </conditionalFormatting>
  <conditionalFormatting sqref="D152:E152 G152">
    <cfRule type="top10" dxfId="151" priority="25" bottom="1" rank="1"/>
  </conditionalFormatting>
  <conditionalFormatting sqref="D153:E153 G153">
    <cfRule type="top10" dxfId="150" priority="790" bottom="1" rank="1"/>
  </conditionalFormatting>
  <conditionalFormatting sqref="D154:E154 G154">
    <cfRule type="top10" dxfId="149" priority="793" bottom="1" rank="1"/>
  </conditionalFormatting>
  <conditionalFormatting sqref="D155:E155 G155">
    <cfRule type="top10" dxfId="148" priority="796" bottom="1" rank="1"/>
  </conditionalFormatting>
  <conditionalFormatting sqref="D156:E156 G156">
    <cfRule type="top10" dxfId="147" priority="30" bottom="1" rank="1"/>
  </conditionalFormatting>
  <conditionalFormatting sqref="D157:E157 G157">
    <cfRule type="top10" dxfId="146" priority="840" bottom="1" rank="1"/>
  </conditionalFormatting>
  <conditionalFormatting sqref="D158:E158 G158">
    <cfRule type="top10" dxfId="145" priority="32" bottom="1" rank="1"/>
  </conditionalFormatting>
  <conditionalFormatting sqref="D159:E159 G159">
    <cfRule type="top10" dxfId="144" priority="881" bottom="1" rank="1"/>
  </conditionalFormatting>
  <conditionalFormatting sqref="D160:E160 G160">
    <cfRule type="top10" dxfId="143" priority="35" bottom="1" rank="1"/>
  </conditionalFormatting>
  <conditionalFormatting sqref="D161:E161 G161">
    <cfRule type="top10" dxfId="142" priority="36" bottom="1" rank="1"/>
  </conditionalFormatting>
  <conditionalFormatting sqref="D162:E162 G162">
    <cfRule type="top10" dxfId="141" priority="38" bottom="1" rank="1"/>
  </conditionalFormatting>
  <conditionalFormatting sqref="D163:E163 G163">
    <cfRule type="top10" dxfId="140" priority="10" bottom="1" rank="1"/>
  </conditionalFormatting>
  <conditionalFormatting sqref="D164:E164 G164">
    <cfRule type="top10" dxfId="139" priority="906" bottom="1" rank="1"/>
  </conditionalFormatting>
  <conditionalFormatting sqref="D165:E165 G165">
    <cfRule type="top10" dxfId="138" priority="41" bottom="1" rank="1"/>
  </conditionalFormatting>
  <conditionalFormatting sqref="D166:E166 G166">
    <cfRule type="top10" dxfId="137" priority="42" bottom="1" rank="1"/>
  </conditionalFormatting>
  <conditionalFormatting sqref="D167:E167 G167">
    <cfRule type="top10" dxfId="136" priority="925" bottom="1" rank="1"/>
  </conditionalFormatting>
  <conditionalFormatting sqref="D168:E174 G168:G174">
    <cfRule type="top10" dxfId="135" priority="44" bottom="1" rank="1"/>
  </conditionalFormatting>
  <conditionalFormatting sqref="D169:E174 G169:G174">
    <cfRule type="top10" dxfId="134" priority="4" bottom="1" rank="1"/>
  </conditionalFormatting>
  <conditionalFormatting sqref="D172:E172 G172:H172">
    <cfRule type="top10" dxfId="133" priority="3" bottom="1" rank="1"/>
  </conditionalFormatting>
  <conditionalFormatting sqref="D173:E173 G173:H173">
    <cfRule type="top10" dxfId="132" priority="2" bottom="1" rank="1"/>
  </conditionalFormatting>
  <conditionalFormatting sqref="D174:E174 G174:H174">
    <cfRule type="top10" dxfId="131" priority="1" bottom="1" rank="1"/>
  </conditionalFormatting>
  <conditionalFormatting sqref="D177:E177 G177:H177">
    <cfRule type="top10" dxfId="130" priority="57" bottom="1" rank="1"/>
  </conditionalFormatting>
  <conditionalFormatting sqref="D177:E178 G177:H178">
    <cfRule type="top10" dxfId="129" priority="669" bottom="1" rank="1"/>
  </conditionalFormatting>
  <conditionalFormatting sqref="D178:E178">
    <cfRule type="top10" dxfId="128" priority="62" bottom="1" rank="1"/>
  </conditionalFormatting>
  <conditionalFormatting sqref="D179:E179 G179:H179">
    <cfRule type="top10" dxfId="127" priority="58" bottom="1" rank="1"/>
  </conditionalFormatting>
  <conditionalFormatting sqref="D180:E180">
    <cfRule type="top10" dxfId="126" priority="68" bottom="1" rank="1"/>
  </conditionalFormatting>
  <conditionalFormatting sqref="D181:E181 G181:H181">
    <cfRule type="top10" dxfId="125" priority="73" bottom="1" rank="1"/>
  </conditionalFormatting>
  <conditionalFormatting sqref="D182:E182">
    <cfRule type="top10" dxfId="124" priority="75" bottom="1" rank="1"/>
  </conditionalFormatting>
  <conditionalFormatting sqref="D183:E183">
    <cfRule type="top10" dxfId="123" priority="78" bottom="1" rank="1"/>
  </conditionalFormatting>
  <conditionalFormatting sqref="D184:E184 G184:H184">
    <cfRule type="top10" dxfId="122" priority="79" bottom="1" rank="1"/>
  </conditionalFormatting>
  <conditionalFormatting sqref="D185:E185">
    <cfRule type="top10" dxfId="121" priority="81" bottom="1" rank="1"/>
  </conditionalFormatting>
  <conditionalFormatting sqref="D186:E186 G186:H186">
    <cfRule type="top10" dxfId="120" priority="53" bottom="1" rank="1"/>
  </conditionalFormatting>
  <conditionalFormatting sqref="D187:E187">
    <cfRule type="top10" dxfId="119" priority="84" bottom="1" rank="1"/>
  </conditionalFormatting>
  <conditionalFormatting sqref="D188:E188">
    <cfRule type="top10" dxfId="118" priority="85" bottom="1" rank="1"/>
  </conditionalFormatting>
  <conditionalFormatting sqref="D189:E189">
    <cfRule type="top10" dxfId="117" priority="87" bottom="1" rank="1"/>
  </conditionalFormatting>
  <conditionalFormatting sqref="D190:E190 G190:H190">
    <cfRule type="top10" dxfId="116" priority="52" bottom="1" rank="1"/>
  </conditionalFormatting>
  <conditionalFormatting sqref="D191:E191 G191:H191">
    <cfRule type="top10" dxfId="115" priority="51" bottom="1" rank="1"/>
  </conditionalFormatting>
  <conditionalFormatting sqref="D192:E192 G192:H192">
    <cfRule type="top10" dxfId="114" priority="50" bottom="1" rank="1"/>
  </conditionalFormatting>
  <conditionalFormatting sqref="D102:H102">
    <cfRule type="top10" dxfId="113" priority="224" bottom="1" rank="1"/>
  </conditionalFormatting>
  <conditionalFormatting sqref="D103:H107">
    <cfRule type="top10" dxfId="112" priority="386" bottom="1" rank="1"/>
  </conditionalFormatting>
  <conditionalFormatting sqref="D104:H104">
    <cfRule type="top10" dxfId="111" priority="231" bottom="1" rank="1"/>
  </conditionalFormatting>
  <conditionalFormatting sqref="D105:H105">
    <cfRule type="top10" dxfId="110" priority="215" bottom="1" rank="1"/>
  </conditionalFormatting>
  <conditionalFormatting sqref="D106:H106">
    <cfRule type="top10" dxfId="109" priority="312" bottom="1" rank="1"/>
  </conditionalFormatting>
  <conditionalFormatting sqref="D107:H107">
    <cfRule type="top10" dxfId="108" priority="213" bottom="1" rank="1"/>
  </conditionalFormatting>
  <conditionalFormatting sqref="D108:H108">
    <cfRule type="top10" dxfId="107" priority="220" bottom="1" rank="1"/>
  </conditionalFormatting>
  <conditionalFormatting sqref="D109:H109">
    <cfRule type="top10" dxfId="106" priority="391" bottom="1" rank="1"/>
  </conditionalFormatting>
  <conditionalFormatting sqref="D110:H110">
    <cfRule type="top10" dxfId="105" priority="395" bottom="1" rank="1"/>
  </conditionalFormatting>
  <conditionalFormatting sqref="D111:H111">
    <cfRule type="top10" dxfId="104" priority="397" bottom="1" rank="1"/>
  </conditionalFormatting>
  <conditionalFormatting sqref="D112:H112">
    <cfRule type="top10" dxfId="103" priority="413" bottom="1" rank="1"/>
  </conditionalFormatting>
  <conditionalFormatting sqref="D113:H113">
    <cfRule type="top10" dxfId="102" priority="415" bottom="1" rank="1"/>
  </conditionalFormatting>
  <conditionalFormatting sqref="D114:H114">
    <cfRule type="top10" dxfId="101" priority="430" bottom="1" rank="1"/>
  </conditionalFormatting>
  <conditionalFormatting sqref="D115:H115">
    <cfRule type="top10" dxfId="100" priority="423" bottom="1" rank="1"/>
  </conditionalFormatting>
  <conditionalFormatting sqref="D116:H116">
    <cfRule type="top10" dxfId="99" priority="425" bottom="1" rank="1"/>
  </conditionalFormatting>
  <conditionalFormatting sqref="D117:H117">
    <cfRule type="top10" dxfId="98" priority="438" bottom="1" rank="1"/>
  </conditionalFormatting>
  <conditionalFormatting sqref="D118:H118">
    <cfRule type="top10" dxfId="97" priority="440" bottom="1" rank="1"/>
  </conditionalFormatting>
  <conditionalFormatting sqref="D119:H119">
    <cfRule type="top10" dxfId="96" priority="442" bottom="1" rank="1"/>
  </conditionalFormatting>
  <conditionalFormatting sqref="D120:H120">
    <cfRule type="top10" dxfId="95" priority="444" bottom="1" rank="1"/>
  </conditionalFormatting>
  <conditionalFormatting sqref="D121:H121">
    <cfRule type="top10" dxfId="94" priority="446" bottom="1" rank="1"/>
  </conditionalFormatting>
  <conditionalFormatting sqref="G178:H178">
    <cfRule type="top10" dxfId="93" priority="60" bottom="1" rank="1"/>
  </conditionalFormatting>
  <conditionalFormatting sqref="G180:H180">
    <cfRule type="top10" dxfId="92" priority="64" bottom="1" rank="1"/>
  </conditionalFormatting>
  <conditionalFormatting sqref="G182:H182">
    <cfRule type="top10" dxfId="91" priority="55" bottom="1" rank="1"/>
  </conditionalFormatting>
  <conditionalFormatting sqref="G183:H183">
    <cfRule type="top10" dxfId="90" priority="72" bottom="1" rank="1"/>
  </conditionalFormatting>
  <conditionalFormatting sqref="G185:H185">
    <cfRule type="top10" dxfId="89" priority="80" bottom="1" rank="1"/>
  </conditionalFormatting>
  <conditionalFormatting sqref="G187:H187">
    <cfRule type="top10" dxfId="88" priority="82" bottom="1" rank="1"/>
  </conditionalFormatting>
  <conditionalFormatting sqref="G188:H188">
    <cfRule type="top10" dxfId="87" priority="83" bottom="1" rank="1"/>
  </conditionalFormatting>
  <conditionalFormatting sqref="G189:H189">
    <cfRule type="top10" dxfId="86" priority="86" bottom="1" rank="1"/>
  </conditionalFormatting>
  <conditionalFormatting sqref="Q57:R57">
    <cfRule type="top10" dxfId="85" priority="138" bottom="1" rank="1"/>
  </conditionalFormatting>
  <conditionalFormatting sqref="Q59:R59">
    <cfRule type="top10" dxfId="84" priority="137" bottom="1" rank="1"/>
  </conditionalFormatting>
  <conditionalFormatting sqref="Q60:R60">
    <cfRule type="top10" dxfId="83" priority="136" bottom="1" rank="1"/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2"/>
  <dimension ref="A1:A55"/>
  <sheetViews>
    <sheetView workbookViewId="0"/>
  </sheetViews>
  <sheetFormatPr defaultColWidth="11.453125" defaultRowHeight="12.5" x14ac:dyDescent="0.25"/>
  <cols>
    <col min="1" max="16384" width="11.453125" style="20"/>
  </cols>
  <sheetData>
    <row r="1" spans="1:1" ht="13" x14ac:dyDescent="0.3">
      <c r="A1" s="36">
        <v>2025</v>
      </c>
    </row>
    <row r="3" spans="1:1" x14ac:dyDescent="0.25">
      <c r="A3" s="35" cm="1">
        <f t="array" ref="A3:A54">_xlfn.SEQUENCE(_xlfn.ISOWEEKNUM(DATE(Année_,12,28)))</f>
        <v>1</v>
      </c>
    </row>
    <row r="4" spans="1:1" x14ac:dyDescent="0.25">
      <c r="A4" s="35">
        <v>2</v>
      </c>
    </row>
    <row r="5" spans="1:1" x14ac:dyDescent="0.25">
      <c r="A5" s="35">
        <v>3</v>
      </c>
    </row>
    <row r="6" spans="1:1" x14ac:dyDescent="0.25">
      <c r="A6" s="35">
        <v>4</v>
      </c>
    </row>
    <row r="7" spans="1:1" x14ac:dyDescent="0.25">
      <c r="A7" s="35">
        <v>5</v>
      </c>
    </row>
    <row r="8" spans="1:1" x14ac:dyDescent="0.25">
      <c r="A8" s="35">
        <v>6</v>
      </c>
    </row>
    <row r="9" spans="1:1" x14ac:dyDescent="0.25">
      <c r="A9" s="35">
        <v>7</v>
      </c>
    </row>
    <row r="10" spans="1:1" x14ac:dyDescent="0.25">
      <c r="A10" s="35">
        <v>8</v>
      </c>
    </row>
    <row r="11" spans="1:1" x14ac:dyDescent="0.25">
      <c r="A11" s="35">
        <v>9</v>
      </c>
    </row>
    <row r="12" spans="1:1" x14ac:dyDescent="0.25">
      <c r="A12" s="35">
        <v>10</v>
      </c>
    </row>
    <row r="13" spans="1:1" x14ac:dyDescent="0.25">
      <c r="A13" s="35">
        <v>11</v>
      </c>
    </row>
    <row r="14" spans="1:1" x14ac:dyDescent="0.25">
      <c r="A14" s="35">
        <v>12</v>
      </c>
    </row>
    <row r="15" spans="1:1" x14ac:dyDescent="0.25">
      <c r="A15" s="35">
        <v>13</v>
      </c>
    </row>
    <row r="16" spans="1:1" x14ac:dyDescent="0.25">
      <c r="A16" s="35">
        <v>14</v>
      </c>
    </row>
    <row r="17" spans="1:1" x14ac:dyDescent="0.25">
      <c r="A17" s="35">
        <v>15</v>
      </c>
    </row>
    <row r="18" spans="1:1" x14ac:dyDescent="0.25">
      <c r="A18" s="35">
        <v>16</v>
      </c>
    </row>
    <row r="19" spans="1:1" x14ac:dyDescent="0.25">
      <c r="A19" s="35">
        <v>17</v>
      </c>
    </row>
    <row r="20" spans="1:1" x14ac:dyDescent="0.25">
      <c r="A20" s="35">
        <v>18</v>
      </c>
    </row>
    <row r="21" spans="1:1" x14ac:dyDescent="0.25">
      <c r="A21" s="35">
        <v>19</v>
      </c>
    </row>
    <row r="22" spans="1:1" x14ac:dyDescent="0.25">
      <c r="A22" s="35">
        <v>20</v>
      </c>
    </row>
    <row r="23" spans="1:1" x14ac:dyDescent="0.25">
      <c r="A23" s="35">
        <v>21</v>
      </c>
    </row>
    <row r="24" spans="1:1" x14ac:dyDescent="0.25">
      <c r="A24" s="35">
        <v>22</v>
      </c>
    </row>
    <row r="25" spans="1:1" x14ac:dyDescent="0.25">
      <c r="A25" s="35">
        <v>23</v>
      </c>
    </row>
    <row r="26" spans="1:1" x14ac:dyDescent="0.25">
      <c r="A26" s="35">
        <v>24</v>
      </c>
    </row>
    <row r="27" spans="1:1" x14ac:dyDescent="0.25">
      <c r="A27" s="35">
        <v>25</v>
      </c>
    </row>
    <row r="28" spans="1:1" x14ac:dyDescent="0.25">
      <c r="A28" s="35">
        <v>26</v>
      </c>
    </row>
    <row r="29" spans="1:1" x14ac:dyDescent="0.25">
      <c r="A29" s="35">
        <v>27</v>
      </c>
    </row>
    <row r="30" spans="1:1" x14ac:dyDescent="0.25">
      <c r="A30" s="35">
        <v>28</v>
      </c>
    </row>
    <row r="31" spans="1:1" x14ac:dyDescent="0.25">
      <c r="A31" s="35">
        <v>29</v>
      </c>
    </row>
    <row r="32" spans="1:1" x14ac:dyDescent="0.25">
      <c r="A32" s="35">
        <v>30</v>
      </c>
    </row>
    <row r="33" spans="1:1" x14ac:dyDescent="0.25">
      <c r="A33" s="35">
        <v>31</v>
      </c>
    </row>
    <row r="34" spans="1:1" x14ac:dyDescent="0.25">
      <c r="A34" s="35">
        <v>32</v>
      </c>
    </row>
    <row r="35" spans="1:1" x14ac:dyDescent="0.25">
      <c r="A35" s="35">
        <v>33</v>
      </c>
    </row>
    <row r="36" spans="1:1" x14ac:dyDescent="0.25">
      <c r="A36" s="35">
        <v>34</v>
      </c>
    </row>
    <row r="37" spans="1:1" x14ac:dyDescent="0.25">
      <c r="A37" s="35">
        <v>35</v>
      </c>
    </row>
    <row r="38" spans="1:1" x14ac:dyDescent="0.25">
      <c r="A38" s="35">
        <v>36</v>
      </c>
    </row>
    <row r="39" spans="1:1" x14ac:dyDescent="0.25">
      <c r="A39" s="35">
        <v>37</v>
      </c>
    </row>
    <row r="40" spans="1:1" x14ac:dyDescent="0.25">
      <c r="A40" s="35">
        <v>38</v>
      </c>
    </row>
    <row r="41" spans="1:1" x14ac:dyDescent="0.25">
      <c r="A41" s="35">
        <v>39</v>
      </c>
    </row>
    <row r="42" spans="1:1" x14ac:dyDescent="0.25">
      <c r="A42" s="35">
        <v>40</v>
      </c>
    </row>
    <row r="43" spans="1:1" x14ac:dyDescent="0.25">
      <c r="A43" s="35">
        <v>41</v>
      </c>
    </row>
    <row r="44" spans="1:1" x14ac:dyDescent="0.25">
      <c r="A44" s="35">
        <v>42</v>
      </c>
    </row>
    <row r="45" spans="1:1" x14ac:dyDescent="0.25">
      <c r="A45" s="35">
        <v>43</v>
      </c>
    </row>
    <row r="46" spans="1:1" x14ac:dyDescent="0.25">
      <c r="A46" s="35">
        <v>44</v>
      </c>
    </row>
    <row r="47" spans="1:1" x14ac:dyDescent="0.25">
      <c r="A47" s="35">
        <v>45</v>
      </c>
    </row>
    <row r="48" spans="1:1" x14ac:dyDescent="0.25">
      <c r="A48" s="35">
        <v>46</v>
      </c>
    </row>
    <row r="49" spans="1:1" x14ac:dyDescent="0.25">
      <c r="A49" s="35">
        <v>47</v>
      </c>
    </row>
    <row r="50" spans="1:1" x14ac:dyDescent="0.25">
      <c r="A50" s="35">
        <v>48</v>
      </c>
    </row>
    <row r="51" spans="1:1" x14ac:dyDescent="0.25">
      <c r="A51" s="35">
        <v>49</v>
      </c>
    </row>
    <row r="52" spans="1:1" x14ac:dyDescent="0.25">
      <c r="A52" s="35">
        <v>50</v>
      </c>
    </row>
    <row r="53" spans="1:1" x14ac:dyDescent="0.25">
      <c r="A53" s="35">
        <v>51</v>
      </c>
    </row>
    <row r="54" spans="1:1" x14ac:dyDescent="0.25">
      <c r="A54" s="35">
        <v>52</v>
      </c>
    </row>
    <row r="55" spans="1:1" x14ac:dyDescent="0.25">
      <c r="A55" s="3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3"/>
  <dimension ref="A1:E161"/>
  <sheetViews>
    <sheetView workbookViewId="0"/>
  </sheetViews>
  <sheetFormatPr defaultColWidth="11.453125" defaultRowHeight="12" x14ac:dyDescent="0.3"/>
  <cols>
    <col min="1" max="1" width="30.7265625" style="30" customWidth="1"/>
    <col min="2" max="2" width="11.453125" style="21"/>
    <col min="3" max="16384" width="11.453125" style="30"/>
  </cols>
  <sheetData>
    <row r="1" spans="1:3" x14ac:dyDescent="0.3">
      <c r="A1" s="22" t="s">
        <v>179</v>
      </c>
    </row>
    <row r="2" spans="1:3" x14ac:dyDescent="0.3">
      <c r="A2" s="23" t="s">
        <v>10</v>
      </c>
    </row>
    <row r="3" spans="1:3" x14ac:dyDescent="0.3">
      <c r="A3" s="24" t="s">
        <v>11</v>
      </c>
    </row>
    <row r="4" spans="1:3" x14ac:dyDescent="0.3">
      <c r="A4" s="25" t="s">
        <v>12</v>
      </c>
    </row>
    <row r="5" spans="1:3" x14ac:dyDescent="0.3">
      <c r="A5" s="26" t="s">
        <v>13</v>
      </c>
    </row>
    <row r="6" spans="1:3" x14ac:dyDescent="0.3">
      <c r="A6" s="27" t="s">
        <v>67</v>
      </c>
    </row>
    <row r="7" spans="1:3" x14ac:dyDescent="0.3">
      <c r="A7" s="28" t="s">
        <v>68</v>
      </c>
    </row>
    <row r="8" spans="1:3" x14ac:dyDescent="0.3">
      <c r="A8" s="29" t="s">
        <v>99</v>
      </c>
    </row>
    <row r="9" spans="1:3" x14ac:dyDescent="0.3">
      <c r="A9" s="32" t="s">
        <v>147</v>
      </c>
    </row>
    <row r="10" spans="1:3" x14ac:dyDescent="0.3">
      <c r="A10" s="34" t="s">
        <v>164</v>
      </c>
    </row>
    <row r="11" spans="1:3" x14ac:dyDescent="0.3">
      <c r="A11" s="33" t="s">
        <v>163</v>
      </c>
    </row>
    <row r="14" spans="1:3" x14ac:dyDescent="0.3">
      <c r="A14" s="15" t="s">
        <v>5</v>
      </c>
      <c r="B14" s="14">
        <v>0</v>
      </c>
      <c r="C14" s="30">
        <v>0</v>
      </c>
    </row>
    <row r="15" spans="1:3" x14ac:dyDescent="0.3">
      <c r="A15" s="15" t="s">
        <v>100</v>
      </c>
      <c r="B15" s="14">
        <v>9.82</v>
      </c>
      <c r="C15" s="30">
        <v>0</v>
      </c>
    </row>
    <row r="16" spans="1:3" x14ac:dyDescent="0.3">
      <c r="A16" s="15" t="s">
        <v>101</v>
      </c>
      <c r="B16" s="14">
        <v>0</v>
      </c>
      <c r="C16" s="30">
        <v>0</v>
      </c>
    </row>
    <row r="17" spans="1:3" x14ac:dyDescent="0.3">
      <c r="A17" s="15" t="s">
        <v>102</v>
      </c>
      <c r="B17" s="14">
        <v>0</v>
      </c>
      <c r="C17" s="30">
        <v>0</v>
      </c>
    </row>
    <row r="18" spans="1:3" x14ac:dyDescent="0.3">
      <c r="A18" s="15" t="s">
        <v>103</v>
      </c>
      <c r="B18" s="14">
        <v>9.82</v>
      </c>
      <c r="C18" s="30">
        <v>0</v>
      </c>
    </row>
    <row r="19" spans="1:3" x14ac:dyDescent="0.3">
      <c r="A19" s="15" t="s">
        <v>104</v>
      </c>
      <c r="B19" s="14">
        <v>9.82</v>
      </c>
      <c r="C19" s="30">
        <v>0</v>
      </c>
    </row>
    <row r="20" spans="1:3" x14ac:dyDescent="0.3">
      <c r="A20" s="15" t="s">
        <v>105</v>
      </c>
      <c r="B20" s="14">
        <v>9.82</v>
      </c>
      <c r="C20" s="30">
        <v>0</v>
      </c>
    </row>
    <row r="21" spans="1:3" x14ac:dyDescent="0.3">
      <c r="A21" s="15" t="s">
        <v>106</v>
      </c>
      <c r="B21" s="14">
        <v>10.82</v>
      </c>
      <c r="C21" s="30">
        <v>0</v>
      </c>
    </row>
    <row r="22" spans="1:3" x14ac:dyDescent="0.3">
      <c r="A22" s="15" t="s">
        <v>6</v>
      </c>
      <c r="B22" s="14">
        <v>0</v>
      </c>
      <c r="C22" s="30">
        <v>0</v>
      </c>
    </row>
    <row r="23" spans="1:3" x14ac:dyDescent="0.3">
      <c r="A23" s="15" t="s">
        <v>7</v>
      </c>
      <c r="B23" s="14">
        <v>0</v>
      </c>
      <c r="C23" s="30">
        <v>0</v>
      </c>
    </row>
    <row r="24" spans="1:3" x14ac:dyDescent="0.3">
      <c r="A24" s="15" t="s">
        <v>108</v>
      </c>
      <c r="B24" s="14">
        <v>10.58</v>
      </c>
      <c r="C24" s="30">
        <v>0</v>
      </c>
    </row>
    <row r="25" spans="1:3" x14ac:dyDescent="0.3">
      <c r="A25" s="15" t="s">
        <v>109</v>
      </c>
      <c r="B25" s="14">
        <v>0</v>
      </c>
      <c r="C25" s="30">
        <v>0</v>
      </c>
    </row>
    <row r="26" spans="1:3" x14ac:dyDescent="0.3">
      <c r="A26" s="15" t="s">
        <v>107</v>
      </c>
      <c r="B26" s="14">
        <v>10.19</v>
      </c>
      <c r="C26" s="30">
        <v>0</v>
      </c>
    </row>
    <row r="27" spans="1:3" x14ac:dyDescent="0.3">
      <c r="A27" s="15" t="s">
        <v>8</v>
      </c>
      <c r="B27" s="14">
        <v>0</v>
      </c>
      <c r="C27" s="30">
        <v>0</v>
      </c>
    </row>
    <row r="28" spans="1:3" x14ac:dyDescent="0.3">
      <c r="A28" s="15" t="s">
        <v>9</v>
      </c>
      <c r="B28" s="14">
        <v>0</v>
      </c>
      <c r="C28" s="30">
        <v>0</v>
      </c>
    </row>
    <row r="29" spans="1:3" x14ac:dyDescent="0.3">
      <c r="A29" s="15" t="s">
        <v>110</v>
      </c>
      <c r="B29" s="14">
        <v>0</v>
      </c>
      <c r="C29" s="30">
        <v>0</v>
      </c>
    </row>
    <row r="30" spans="1:3" x14ac:dyDescent="0.3">
      <c r="A30" s="15" t="s">
        <v>111</v>
      </c>
      <c r="B30" s="14">
        <v>0</v>
      </c>
      <c r="C30" s="30">
        <v>0</v>
      </c>
    </row>
    <row r="31" spans="1:3" x14ac:dyDescent="0.3">
      <c r="A31" s="15" t="s">
        <v>112</v>
      </c>
      <c r="B31" s="14">
        <v>0</v>
      </c>
      <c r="C31" s="30">
        <v>0</v>
      </c>
    </row>
    <row r="32" spans="1:3" x14ac:dyDescent="0.3">
      <c r="A32" s="15" t="s">
        <v>113</v>
      </c>
      <c r="B32" s="14">
        <v>0</v>
      </c>
      <c r="C32" s="30">
        <v>0</v>
      </c>
    </row>
    <row r="33" spans="1:5" x14ac:dyDescent="0.3">
      <c r="A33" s="15" t="s">
        <v>114</v>
      </c>
      <c r="B33" s="14">
        <v>0</v>
      </c>
      <c r="C33" s="30">
        <v>0</v>
      </c>
    </row>
    <row r="34" spans="1:5" x14ac:dyDescent="0.3">
      <c r="A34" s="15" t="s">
        <v>115</v>
      </c>
      <c r="B34" s="14">
        <v>0</v>
      </c>
      <c r="C34" s="30">
        <v>0</v>
      </c>
    </row>
    <row r="35" spans="1:5" x14ac:dyDescent="0.3">
      <c r="A35" s="17" t="s">
        <v>5</v>
      </c>
      <c r="B35" s="14">
        <v>0</v>
      </c>
      <c r="C35" s="30">
        <v>0</v>
      </c>
      <c r="E35" s="30">
        <v>2024</v>
      </c>
    </row>
    <row r="36" spans="1:5" x14ac:dyDescent="0.3">
      <c r="A36" s="17" t="s">
        <v>174</v>
      </c>
      <c r="B36" s="14">
        <v>8.7799999999999994</v>
      </c>
      <c r="C36" s="30">
        <v>0</v>
      </c>
      <c r="E36" s="30">
        <v>2024</v>
      </c>
    </row>
    <row r="37" spans="1:5" x14ac:dyDescent="0.3">
      <c r="A37" s="17" t="s">
        <v>124</v>
      </c>
      <c r="B37" s="14">
        <v>9.82</v>
      </c>
      <c r="C37" s="30">
        <v>0</v>
      </c>
      <c r="E37" s="30">
        <v>2024</v>
      </c>
    </row>
    <row r="38" spans="1:5" x14ac:dyDescent="0.3">
      <c r="A38" s="17" t="s">
        <v>116</v>
      </c>
      <c r="B38" s="14">
        <v>9.82</v>
      </c>
      <c r="C38" s="30">
        <v>0</v>
      </c>
      <c r="E38" s="30">
        <v>2024</v>
      </c>
    </row>
    <row r="39" spans="1:5" x14ac:dyDescent="0.3">
      <c r="A39" s="17" t="s">
        <v>117</v>
      </c>
      <c r="B39" s="14">
        <v>9.82</v>
      </c>
      <c r="C39" s="30">
        <v>0</v>
      </c>
      <c r="E39" s="30">
        <v>2024</v>
      </c>
    </row>
    <row r="40" spans="1:5" x14ac:dyDescent="0.3">
      <c r="A40" s="17" t="s">
        <v>118</v>
      </c>
      <c r="B40" s="14">
        <v>10.82</v>
      </c>
      <c r="C40" s="30">
        <v>0</v>
      </c>
      <c r="E40" s="30">
        <v>2024</v>
      </c>
    </row>
    <row r="41" spans="1:5" x14ac:dyDescent="0.3">
      <c r="A41" s="17" t="s">
        <v>14</v>
      </c>
      <c r="B41" s="14">
        <v>10.58</v>
      </c>
      <c r="C41" s="30">
        <v>0</v>
      </c>
      <c r="E41" s="30">
        <v>2024</v>
      </c>
    </row>
    <row r="42" spans="1:5" x14ac:dyDescent="0.3">
      <c r="A42" s="17" t="s">
        <v>122</v>
      </c>
      <c r="B42" s="14">
        <v>10.58</v>
      </c>
      <c r="C42" s="30">
        <v>0</v>
      </c>
      <c r="E42" s="30">
        <v>2024</v>
      </c>
    </row>
    <row r="43" spans="1:5" x14ac:dyDescent="0.3">
      <c r="A43" s="17" t="s">
        <v>123</v>
      </c>
      <c r="B43" s="14">
        <v>10.58</v>
      </c>
      <c r="C43" s="30">
        <v>0</v>
      </c>
      <c r="E43" s="30">
        <v>2024</v>
      </c>
    </row>
    <row r="44" spans="1:5" x14ac:dyDescent="0.3">
      <c r="A44" s="17" t="s">
        <v>121</v>
      </c>
      <c r="B44" s="14">
        <v>10.58</v>
      </c>
      <c r="C44" s="30">
        <v>0</v>
      </c>
      <c r="E44" s="30">
        <v>2024</v>
      </c>
    </row>
    <row r="45" spans="1:5" x14ac:dyDescent="0.3">
      <c r="A45" s="17" t="s">
        <v>125</v>
      </c>
      <c r="B45" s="14">
        <v>10.19</v>
      </c>
      <c r="C45" s="30">
        <v>0</v>
      </c>
      <c r="E45" s="30">
        <v>2024</v>
      </c>
    </row>
    <row r="46" spans="1:5" x14ac:dyDescent="0.3">
      <c r="A46" s="16" t="s">
        <v>5</v>
      </c>
      <c r="B46" s="14">
        <v>0</v>
      </c>
      <c r="C46" s="30">
        <v>0</v>
      </c>
    </row>
    <row r="47" spans="1:5" x14ac:dyDescent="0.3">
      <c r="A47" s="16" t="s">
        <v>151</v>
      </c>
      <c r="B47" s="14">
        <v>0</v>
      </c>
      <c r="C47" s="30">
        <v>0</v>
      </c>
    </row>
    <row r="48" spans="1:5" x14ac:dyDescent="0.3">
      <c r="A48" s="16" t="s">
        <v>15</v>
      </c>
      <c r="B48" s="14">
        <v>9.6199999999999992</v>
      </c>
      <c r="C48" s="30">
        <v>0</v>
      </c>
    </row>
    <row r="49" spans="1:3" x14ac:dyDescent="0.3">
      <c r="A49" s="16" t="s">
        <v>16</v>
      </c>
      <c r="B49" s="14">
        <v>9.82</v>
      </c>
      <c r="C49" s="30">
        <v>0</v>
      </c>
    </row>
    <row r="50" spans="1:3" x14ac:dyDescent="0.3">
      <c r="A50" s="16" t="s">
        <v>17</v>
      </c>
      <c r="B50" s="14">
        <v>11.02</v>
      </c>
      <c r="C50" s="30">
        <v>0</v>
      </c>
    </row>
    <row r="51" spans="1:3" x14ac:dyDescent="0.3">
      <c r="A51" s="16" t="s">
        <v>18</v>
      </c>
      <c r="B51" s="14">
        <v>13.12</v>
      </c>
      <c r="C51" s="30">
        <v>0</v>
      </c>
    </row>
    <row r="52" spans="1:3" x14ac:dyDescent="0.3">
      <c r="A52" s="16" t="s">
        <v>19</v>
      </c>
      <c r="B52" s="14">
        <v>4.7</v>
      </c>
      <c r="C52" s="30">
        <v>0</v>
      </c>
    </row>
    <row r="53" spans="1:3" x14ac:dyDescent="0.3">
      <c r="A53" s="16" t="s">
        <v>20</v>
      </c>
      <c r="B53" s="14">
        <v>16.32</v>
      </c>
      <c r="C53" s="30">
        <v>0</v>
      </c>
    </row>
    <row r="54" spans="1:3" x14ac:dyDescent="0.3">
      <c r="A54" s="16" t="s">
        <v>21</v>
      </c>
      <c r="B54" s="14">
        <v>13.62</v>
      </c>
      <c r="C54" s="30">
        <v>0</v>
      </c>
    </row>
    <row r="55" spans="1:3" x14ac:dyDescent="0.3">
      <c r="A55" s="16" t="s">
        <v>22</v>
      </c>
      <c r="B55" s="14">
        <v>13.62</v>
      </c>
      <c r="C55" s="30">
        <v>0</v>
      </c>
    </row>
    <row r="56" spans="1:3" x14ac:dyDescent="0.3">
      <c r="A56" s="16" t="s">
        <v>149</v>
      </c>
      <c r="B56" s="14">
        <v>15.32</v>
      </c>
      <c r="C56" s="30">
        <v>0</v>
      </c>
    </row>
    <row r="57" spans="1:3" x14ac:dyDescent="0.3">
      <c r="A57" s="16" t="s">
        <v>150</v>
      </c>
      <c r="B57" s="14">
        <v>15.32</v>
      </c>
      <c r="C57" s="30">
        <v>0</v>
      </c>
    </row>
    <row r="58" spans="1:3" x14ac:dyDescent="0.3">
      <c r="A58" s="16" t="s">
        <v>23</v>
      </c>
      <c r="B58" s="14">
        <v>0</v>
      </c>
      <c r="C58" s="30">
        <v>0</v>
      </c>
    </row>
    <row r="59" spans="1:3" x14ac:dyDescent="0.3">
      <c r="A59" s="16" t="s">
        <v>120</v>
      </c>
      <c r="B59" s="14">
        <v>40.24</v>
      </c>
      <c r="C59" s="30">
        <v>0</v>
      </c>
    </row>
    <row r="60" spans="1:3" x14ac:dyDescent="0.3">
      <c r="A60" s="16" t="s">
        <v>152</v>
      </c>
      <c r="B60" s="14">
        <v>0</v>
      </c>
      <c r="C60" s="30">
        <v>0</v>
      </c>
    </row>
    <row r="61" spans="1:3" x14ac:dyDescent="0.3">
      <c r="A61" s="19" t="s">
        <v>5</v>
      </c>
      <c r="B61" s="14">
        <v>0</v>
      </c>
      <c r="C61" s="30">
        <v>0</v>
      </c>
    </row>
    <row r="62" spans="1:3" x14ac:dyDescent="0.3">
      <c r="A62" s="19" t="s">
        <v>24</v>
      </c>
      <c r="B62" s="14">
        <v>11.06</v>
      </c>
      <c r="C62" s="30">
        <v>82</v>
      </c>
    </row>
    <row r="63" spans="1:3" x14ac:dyDescent="0.3">
      <c r="A63" s="19" t="s">
        <v>25</v>
      </c>
      <c r="B63" s="14">
        <v>11.56</v>
      </c>
      <c r="C63" s="30">
        <v>89</v>
      </c>
    </row>
    <row r="64" spans="1:3" x14ac:dyDescent="0.3">
      <c r="A64" s="19" t="s">
        <v>26</v>
      </c>
      <c r="B64" s="14">
        <v>9.1199999999999992</v>
      </c>
      <c r="C64" s="30">
        <v>153</v>
      </c>
    </row>
    <row r="65" spans="1:3" x14ac:dyDescent="0.3">
      <c r="A65" s="19" t="s">
        <v>27</v>
      </c>
      <c r="B65" s="14">
        <v>9.51</v>
      </c>
      <c r="C65" s="30">
        <v>152</v>
      </c>
    </row>
    <row r="66" spans="1:3" x14ac:dyDescent="0.3">
      <c r="A66" s="19" t="s">
        <v>28</v>
      </c>
      <c r="B66" s="14" t="s">
        <v>148</v>
      </c>
      <c r="C66" s="30">
        <v>95</v>
      </c>
    </row>
    <row r="67" spans="1:3" x14ac:dyDescent="0.3">
      <c r="A67" s="19" t="s">
        <v>29</v>
      </c>
      <c r="B67" s="14">
        <v>10.44</v>
      </c>
      <c r="C67" s="30">
        <v>73</v>
      </c>
    </row>
    <row r="68" spans="1:3" x14ac:dyDescent="0.3">
      <c r="A68" s="19" t="s">
        <v>30</v>
      </c>
      <c r="B68" s="14">
        <v>15.91</v>
      </c>
      <c r="C68" s="30">
        <v>84</v>
      </c>
    </row>
    <row r="69" spans="1:3" x14ac:dyDescent="0.3">
      <c r="A69" s="19" t="s">
        <v>31</v>
      </c>
      <c r="B69" s="14">
        <v>15.91</v>
      </c>
      <c r="C69" s="30">
        <v>83</v>
      </c>
    </row>
    <row r="70" spans="1:3" x14ac:dyDescent="0.3">
      <c r="A70" s="19" t="s">
        <v>32</v>
      </c>
      <c r="B70" s="14">
        <v>15.91</v>
      </c>
      <c r="C70" s="30">
        <v>85</v>
      </c>
    </row>
    <row r="71" spans="1:3" x14ac:dyDescent="0.3">
      <c r="A71" s="19" t="s">
        <v>33</v>
      </c>
      <c r="B71" s="14">
        <v>12.13</v>
      </c>
      <c r="C71" s="30">
        <v>74</v>
      </c>
    </row>
    <row r="72" spans="1:3" x14ac:dyDescent="0.3">
      <c r="A72" s="19" t="s">
        <v>34</v>
      </c>
      <c r="B72" s="14">
        <v>15.91</v>
      </c>
      <c r="C72" s="30">
        <v>86</v>
      </c>
    </row>
    <row r="73" spans="1:3" x14ac:dyDescent="0.3">
      <c r="A73" s="19" t="s">
        <v>35</v>
      </c>
      <c r="B73" s="14" t="s">
        <v>148</v>
      </c>
      <c r="C73" s="30">
        <v>87</v>
      </c>
    </row>
    <row r="74" spans="1:3" x14ac:dyDescent="0.3">
      <c r="A74" s="19" t="s">
        <v>36</v>
      </c>
      <c r="B74" s="14">
        <v>15.31</v>
      </c>
      <c r="C74" s="30">
        <v>88</v>
      </c>
    </row>
    <row r="75" spans="1:3" x14ac:dyDescent="0.3">
      <c r="A75" s="19" t="s">
        <v>37</v>
      </c>
      <c r="B75" s="14">
        <v>10.68</v>
      </c>
      <c r="C75" s="30">
        <v>75</v>
      </c>
    </row>
    <row r="76" spans="1:3" x14ac:dyDescent="0.3">
      <c r="A76" s="19" t="s">
        <v>38</v>
      </c>
      <c r="B76" s="14">
        <v>10.68</v>
      </c>
      <c r="C76" s="30">
        <v>76</v>
      </c>
    </row>
    <row r="77" spans="1:3" x14ac:dyDescent="0.3">
      <c r="A77" s="19" t="s">
        <v>39</v>
      </c>
      <c r="B77" s="14">
        <v>12.39</v>
      </c>
      <c r="C77" s="30">
        <v>14</v>
      </c>
    </row>
    <row r="78" spans="1:3" x14ac:dyDescent="0.3">
      <c r="A78" s="19" t="s">
        <v>40</v>
      </c>
      <c r="B78" s="14">
        <v>8.98</v>
      </c>
      <c r="C78" s="30">
        <v>90</v>
      </c>
    </row>
    <row r="79" spans="1:3" x14ac:dyDescent="0.3">
      <c r="A79" s="19" t="s">
        <v>41</v>
      </c>
      <c r="B79" s="14">
        <v>17.43</v>
      </c>
      <c r="C79" s="30">
        <v>81</v>
      </c>
    </row>
    <row r="80" spans="1:3" x14ac:dyDescent="0.3">
      <c r="A80" s="19" t="s">
        <v>42</v>
      </c>
      <c r="B80" s="14">
        <v>15.91</v>
      </c>
      <c r="C80" s="30">
        <v>72</v>
      </c>
    </row>
    <row r="81" spans="1:3" x14ac:dyDescent="0.3">
      <c r="A81" s="19" t="s">
        <v>43</v>
      </c>
      <c r="B81" s="14">
        <v>16.75</v>
      </c>
      <c r="C81" s="30">
        <v>71</v>
      </c>
    </row>
    <row r="82" spans="1:3" x14ac:dyDescent="0.3">
      <c r="A82" s="19" t="s">
        <v>44</v>
      </c>
      <c r="B82" s="14">
        <v>17.68</v>
      </c>
      <c r="C82" s="30">
        <v>33</v>
      </c>
    </row>
    <row r="83" spans="1:3" x14ac:dyDescent="0.3">
      <c r="A83" s="19" t="s">
        <v>45</v>
      </c>
      <c r="B83" s="14">
        <v>14.34</v>
      </c>
      <c r="C83" s="30">
        <v>78</v>
      </c>
    </row>
    <row r="84" spans="1:3" x14ac:dyDescent="0.3">
      <c r="A84" s="19" t="s">
        <v>46</v>
      </c>
      <c r="B84" s="14" t="s">
        <v>148</v>
      </c>
      <c r="C84" s="30">
        <v>79</v>
      </c>
    </row>
    <row r="85" spans="1:3" x14ac:dyDescent="0.3">
      <c r="A85" s="19" t="s">
        <v>47</v>
      </c>
      <c r="B85" s="14">
        <v>10.6</v>
      </c>
      <c r="C85" s="30">
        <v>13</v>
      </c>
    </row>
    <row r="86" spans="1:3" x14ac:dyDescent="0.3">
      <c r="A86" s="19" t="s">
        <v>48</v>
      </c>
      <c r="B86" s="14">
        <v>9.82</v>
      </c>
      <c r="C86" s="30">
        <v>93</v>
      </c>
    </row>
    <row r="87" spans="1:3" x14ac:dyDescent="0.3">
      <c r="A87" s="19" t="s">
        <v>49</v>
      </c>
      <c r="B87" s="14">
        <v>32.380000000000003</v>
      </c>
      <c r="C87" s="30">
        <v>150</v>
      </c>
    </row>
    <row r="88" spans="1:3" x14ac:dyDescent="0.3">
      <c r="A88" s="19" t="s">
        <v>50</v>
      </c>
      <c r="B88" s="14">
        <v>28.96</v>
      </c>
      <c r="C88" s="30">
        <v>155</v>
      </c>
    </row>
    <row r="89" spans="1:3" x14ac:dyDescent="0.3">
      <c r="A89" s="19" t="s">
        <v>51</v>
      </c>
      <c r="B89" s="14">
        <v>21.65</v>
      </c>
      <c r="C89" s="30">
        <v>151</v>
      </c>
    </row>
    <row r="90" spans="1:3" x14ac:dyDescent="0.3">
      <c r="A90" s="18" t="s">
        <v>5</v>
      </c>
      <c r="B90" s="14">
        <v>0</v>
      </c>
      <c r="C90" s="30">
        <v>0</v>
      </c>
    </row>
    <row r="91" spans="1:3" x14ac:dyDescent="0.3">
      <c r="A91" s="18" t="s">
        <v>52</v>
      </c>
      <c r="B91" s="14">
        <v>8.44</v>
      </c>
      <c r="C91" s="30">
        <v>62</v>
      </c>
    </row>
    <row r="92" spans="1:3" x14ac:dyDescent="0.3">
      <c r="A92" s="18" t="s">
        <v>53</v>
      </c>
      <c r="B92" s="14">
        <v>11.06</v>
      </c>
      <c r="C92" s="30">
        <v>66</v>
      </c>
    </row>
    <row r="93" spans="1:3" x14ac:dyDescent="0.3">
      <c r="A93" s="18" t="s">
        <v>54</v>
      </c>
      <c r="B93" s="14">
        <v>11.9</v>
      </c>
      <c r="C93" s="30">
        <v>68</v>
      </c>
    </row>
    <row r="94" spans="1:3" x14ac:dyDescent="0.3">
      <c r="A94" s="18" t="s">
        <v>55</v>
      </c>
      <c r="B94" s="14">
        <v>13.75</v>
      </c>
      <c r="C94" s="30">
        <v>43</v>
      </c>
    </row>
    <row r="95" spans="1:3" x14ac:dyDescent="0.3">
      <c r="A95" s="18" t="s">
        <v>56</v>
      </c>
      <c r="B95" s="14">
        <v>15.08</v>
      </c>
      <c r="C95" s="30">
        <v>44</v>
      </c>
    </row>
    <row r="96" spans="1:3" x14ac:dyDescent="0.3">
      <c r="A96" s="18" t="s">
        <v>57</v>
      </c>
      <c r="B96" s="14" t="s">
        <v>148</v>
      </c>
      <c r="C96" s="30">
        <v>57</v>
      </c>
    </row>
    <row r="97" spans="1:3" x14ac:dyDescent="0.3">
      <c r="A97" s="18" t="s">
        <v>58</v>
      </c>
      <c r="B97" s="14">
        <v>13.61</v>
      </c>
      <c r="C97" s="30">
        <v>45</v>
      </c>
    </row>
    <row r="98" spans="1:3" x14ac:dyDescent="0.3">
      <c r="A98" s="18" t="s">
        <v>59</v>
      </c>
      <c r="B98" s="14" t="s">
        <v>148</v>
      </c>
      <c r="C98" s="30">
        <v>46</v>
      </c>
    </row>
    <row r="99" spans="1:3" x14ac:dyDescent="0.3">
      <c r="A99" s="18" t="s">
        <v>60</v>
      </c>
      <c r="B99" s="14">
        <v>14.83</v>
      </c>
      <c r="C99" s="30">
        <v>47</v>
      </c>
    </row>
    <row r="100" spans="1:3" x14ac:dyDescent="0.3">
      <c r="A100" s="18" t="s">
        <v>61</v>
      </c>
      <c r="B100" s="14">
        <v>12.1</v>
      </c>
      <c r="C100" s="30">
        <v>55</v>
      </c>
    </row>
    <row r="101" spans="1:3" x14ac:dyDescent="0.3">
      <c r="A101" s="18" t="s">
        <v>62</v>
      </c>
      <c r="B101" s="14">
        <v>19.09</v>
      </c>
      <c r="C101" s="30">
        <v>42</v>
      </c>
    </row>
    <row r="102" spans="1:3" x14ac:dyDescent="0.3">
      <c r="A102" s="18" t="s">
        <v>63</v>
      </c>
      <c r="B102" s="14">
        <v>19.93</v>
      </c>
      <c r="C102" s="30">
        <v>41</v>
      </c>
    </row>
    <row r="103" spans="1:3" x14ac:dyDescent="0.3">
      <c r="A103" s="18" t="s">
        <v>119</v>
      </c>
      <c r="B103" s="14">
        <v>17.649999999999999</v>
      </c>
      <c r="C103" s="30">
        <v>48</v>
      </c>
    </row>
    <row r="104" spans="1:3" x14ac:dyDescent="0.3">
      <c r="A104" s="18" t="s">
        <v>64</v>
      </c>
      <c r="B104" s="14">
        <v>32.380000000000003</v>
      </c>
      <c r="C104" s="30">
        <v>150</v>
      </c>
    </row>
    <row r="105" spans="1:3" x14ac:dyDescent="0.3">
      <c r="A105" s="18" t="s">
        <v>65</v>
      </c>
      <c r="B105" s="14">
        <v>28.96</v>
      </c>
      <c r="C105" s="30">
        <v>155</v>
      </c>
    </row>
    <row r="106" spans="1:3" x14ac:dyDescent="0.3">
      <c r="A106" s="18" t="s">
        <v>66</v>
      </c>
      <c r="B106" s="14">
        <v>21.65</v>
      </c>
      <c r="C106" s="30">
        <v>151</v>
      </c>
    </row>
    <row r="107" spans="1:3" x14ac:dyDescent="0.3">
      <c r="A107" s="27" t="s">
        <v>5</v>
      </c>
      <c r="B107" s="14">
        <v>0</v>
      </c>
      <c r="C107" s="30">
        <v>0</v>
      </c>
    </row>
    <row r="108" spans="1:3" x14ac:dyDescent="0.3">
      <c r="A108" s="27" t="s">
        <v>70</v>
      </c>
      <c r="B108" s="14">
        <v>8.23</v>
      </c>
      <c r="C108" s="30">
        <v>0</v>
      </c>
    </row>
    <row r="109" spans="1:3" x14ac:dyDescent="0.3">
      <c r="A109" s="27" t="s">
        <v>69</v>
      </c>
      <c r="B109" s="14">
        <v>9.6199999999999992</v>
      </c>
      <c r="C109" s="30">
        <v>0</v>
      </c>
    </row>
    <row r="110" spans="1:3" x14ac:dyDescent="0.3">
      <c r="A110" s="27" t="s">
        <v>71</v>
      </c>
      <c r="B110" s="14">
        <v>8.65</v>
      </c>
      <c r="C110" s="30">
        <v>0</v>
      </c>
    </row>
    <row r="111" spans="1:3" x14ac:dyDescent="0.3">
      <c r="A111" s="27" t="s">
        <v>72</v>
      </c>
      <c r="B111" s="14">
        <v>7.67</v>
      </c>
      <c r="C111" s="30">
        <v>0</v>
      </c>
    </row>
    <row r="112" spans="1:3" x14ac:dyDescent="0.3">
      <c r="A112" s="27" t="s">
        <v>73</v>
      </c>
      <c r="B112" s="14">
        <v>7.15</v>
      </c>
      <c r="C112" s="30">
        <v>0</v>
      </c>
    </row>
    <row r="113" spans="1:3" x14ac:dyDescent="0.3">
      <c r="A113" s="27" t="s">
        <v>74</v>
      </c>
      <c r="B113" s="14">
        <v>10.91</v>
      </c>
      <c r="C113" s="30">
        <v>0</v>
      </c>
    </row>
    <row r="114" spans="1:3" x14ac:dyDescent="0.3">
      <c r="A114" s="27" t="s">
        <v>75</v>
      </c>
      <c r="B114" s="14">
        <v>9.83</v>
      </c>
      <c r="C114" s="30">
        <v>0</v>
      </c>
    </row>
    <row r="115" spans="1:3" x14ac:dyDescent="0.3">
      <c r="A115" s="27" t="s">
        <v>76</v>
      </c>
      <c r="B115" s="14">
        <v>9.83</v>
      </c>
      <c r="C115" s="30">
        <v>0</v>
      </c>
    </row>
    <row r="116" spans="1:3" x14ac:dyDescent="0.3">
      <c r="A116" s="27" t="s">
        <v>77</v>
      </c>
      <c r="B116" s="14">
        <v>10.71</v>
      </c>
      <c r="C116" s="30">
        <v>0</v>
      </c>
    </row>
    <row r="117" spans="1:3" x14ac:dyDescent="0.3">
      <c r="A117" s="27" t="s">
        <v>78</v>
      </c>
      <c r="B117" s="14">
        <v>5.35</v>
      </c>
      <c r="C117" s="30">
        <v>0</v>
      </c>
    </row>
    <row r="118" spans="1:3" x14ac:dyDescent="0.3">
      <c r="A118" s="27" t="s">
        <v>79</v>
      </c>
      <c r="B118" s="14">
        <v>6.9</v>
      </c>
      <c r="C118" s="30">
        <v>0</v>
      </c>
    </row>
    <row r="119" spans="1:3" x14ac:dyDescent="0.3">
      <c r="A119" s="27" t="s">
        <v>98</v>
      </c>
      <c r="B119" s="14">
        <v>3.75</v>
      </c>
      <c r="C119" s="30">
        <v>0</v>
      </c>
    </row>
    <row r="120" spans="1:3" x14ac:dyDescent="0.3">
      <c r="A120" s="27" t="s">
        <v>80</v>
      </c>
      <c r="B120" s="14">
        <v>10.24</v>
      </c>
      <c r="C120" s="30">
        <v>0</v>
      </c>
    </row>
    <row r="121" spans="1:3" x14ac:dyDescent="0.3">
      <c r="A121" s="28" t="s">
        <v>5</v>
      </c>
      <c r="B121" s="14">
        <v>0</v>
      </c>
      <c r="C121" s="30">
        <v>0</v>
      </c>
    </row>
    <row r="122" spans="1:3" x14ac:dyDescent="0.3">
      <c r="A122" s="28" t="s">
        <v>81</v>
      </c>
      <c r="B122" s="14">
        <v>13.08</v>
      </c>
      <c r="C122" s="30">
        <v>0</v>
      </c>
    </row>
    <row r="123" spans="1:3" x14ac:dyDescent="0.3">
      <c r="A123" s="28" t="s">
        <v>82</v>
      </c>
      <c r="B123" s="21">
        <v>16.170000000000002</v>
      </c>
      <c r="C123" s="30">
        <v>0</v>
      </c>
    </row>
    <row r="124" spans="1:3" x14ac:dyDescent="0.3">
      <c r="A124" s="28" t="s">
        <v>83</v>
      </c>
      <c r="B124" s="21">
        <v>9.99</v>
      </c>
      <c r="C124" s="30">
        <v>0</v>
      </c>
    </row>
    <row r="125" spans="1:3" x14ac:dyDescent="0.3">
      <c r="A125" s="28" t="s">
        <v>84</v>
      </c>
      <c r="B125" s="21">
        <v>9.99</v>
      </c>
      <c r="C125" s="30">
        <v>0</v>
      </c>
    </row>
    <row r="126" spans="1:3" x14ac:dyDescent="0.3">
      <c r="A126" s="28" t="s">
        <v>85</v>
      </c>
      <c r="B126" s="21">
        <v>9.99</v>
      </c>
      <c r="C126" s="30">
        <v>0</v>
      </c>
    </row>
    <row r="127" spans="1:3" x14ac:dyDescent="0.3">
      <c r="A127" s="28" t="s">
        <v>86</v>
      </c>
      <c r="B127" s="21">
        <v>12.47</v>
      </c>
      <c r="C127" s="30">
        <v>0</v>
      </c>
    </row>
    <row r="128" spans="1:3" x14ac:dyDescent="0.3">
      <c r="A128" s="28" t="s">
        <v>87</v>
      </c>
      <c r="B128" s="21">
        <v>12.47</v>
      </c>
      <c r="C128" s="30">
        <v>0</v>
      </c>
    </row>
    <row r="129" spans="1:3" x14ac:dyDescent="0.3">
      <c r="A129" s="28" t="s">
        <v>89</v>
      </c>
      <c r="B129" s="21">
        <v>7.93</v>
      </c>
      <c r="C129" s="30">
        <v>0</v>
      </c>
    </row>
    <row r="130" spans="1:3" x14ac:dyDescent="0.3">
      <c r="A130" s="28" t="s">
        <v>88</v>
      </c>
      <c r="B130" s="21">
        <v>4.84</v>
      </c>
      <c r="C130" s="30">
        <v>0</v>
      </c>
    </row>
    <row r="131" spans="1:3" x14ac:dyDescent="0.3">
      <c r="A131" s="28" t="s">
        <v>91</v>
      </c>
      <c r="B131" s="21">
        <v>14.77</v>
      </c>
      <c r="C131" s="30">
        <v>0</v>
      </c>
    </row>
    <row r="132" spans="1:3" x14ac:dyDescent="0.3">
      <c r="A132" s="28" t="s">
        <v>90</v>
      </c>
      <c r="B132" s="21">
        <v>14.62</v>
      </c>
      <c r="C132" s="30">
        <v>0</v>
      </c>
    </row>
    <row r="133" spans="1:3" x14ac:dyDescent="0.3">
      <c r="A133" s="28" t="s">
        <v>92</v>
      </c>
      <c r="B133" s="21">
        <v>13.59</v>
      </c>
      <c r="C133" s="30">
        <v>0</v>
      </c>
    </row>
    <row r="134" spans="1:3" x14ac:dyDescent="0.3">
      <c r="A134" s="28" t="s">
        <v>93</v>
      </c>
      <c r="B134" s="21">
        <v>14.62</v>
      </c>
      <c r="C134" s="30">
        <v>0</v>
      </c>
    </row>
    <row r="135" spans="1:3" x14ac:dyDescent="0.3">
      <c r="A135" s="28" t="s">
        <v>94</v>
      </c>
      <c r="B135" s="21">
        <v>12.56</v>
      </c>
      <c r="C135" s="30">
        <v>0</v>
      </c>
    </row>
    <row r="136" spans="1:3" x14ac:dyDescent="0.3">
      <c r="A136" s="28" t="s">
        <v>95</v>
      </c>
      <c r="B136" s="21">
        <v>12.56</v>
      </c>
      <c r="C136" s="30">
        <v>0</v>
      </c>
    </row>
    <row r="137" spans="1:3" x14ac:dyDescent="0.3">
      <c r="A137" s="28" t="s">
        <v>96</v>
      </c>
      <c r="B137" s="21">
        <v>12.56</v>
      </c>
      <c r="C137" s="30">
        <v>0</v>
      </c>
    </row>
    <row r="138" spans="1:3" x14ac:dyDescent="0.3">
      <c r="A138" s="28" t="s">
        <v>97</v>
      </c>
      <c r="B138" s="21">
        <v>9.68</v>
      </c>
    </row>
    <row r="139" spans="1:3" x14ac:dyDescent="0.3">
      <c r="A139" s="29" t="s">
        <v>5</v>
      </c>
      <c r="B139" s="21">
        <v>0</v>
      </c>
      <c r="C139" s="30">
        <v>0</v>
      </c>
    </row>
    <row r="140" spans="1:3" x14ac:dyDescent="0.3">
      <c r="A140" s="29" t="s">
        <v>126</v>
      </c>
      <c r="B140" s="21">
        <v>12.5</v>
      </c>
      <c r="C140" s="30">
        <v>0</v>
      </c>
    </row>
    <row r="141" spans="1:3" x14ac:dyDescent="0.3">
      <c r="A141" s="29" t="s">
        <v>127</v>
      </c>
      <c r="B141" s="21">
        <v>13.5</v>
      </c>
      <c r="C141" s="30">
        <v>0</v>
      </c>
    </row>
    <row r="142" spans="1:3" x14ac:dyDescent="0.3">
      <c r="A142" s="29" t="s">
        <v>130</v>
      </c>
      <c r="B142" s="21">
        <v>13.5</v>
      </c>
      <c r="C142" s="30">
        <v>0</v>
      </c>
    </row>
    <row r="143" spans="1:3" x14ac:dyDescent="0.3">
      <c r="A143" s="29" t="s">
        <v>129</v>
      </c>
      <c r="B143" s="21">
        <v>15</v>
      </c>
      <c r="C143" s="30">
        <v>0</v>
      </c>
    </row>
    <row r="144" spans="1:3" x14ac:dyDescent="0.3">
      <c r="A144" s="29" t="s">
        <v>128</v>
      </c>
      <c r="B144" s="21">
        <v>15</v>
      </c>
      <c r="C144" s="30">
        <v>0</v>
      </c>
    </row>
    <row r="145" spans="1:3" x14ac:dyDescent="0.3">
      <c r="A145" s="31" t="s">
        <v>5</v>
      </c>
      <c r="B145" s="21">
        <v>0</v>
      </c>
      <c r="C145" s="30">
        <v>0</v>
      </c>
    </row>
    <row r="146" spans="1:3" x14ac:dyDescent="0.3">
      <c r="A146" s="31" t="s">
        <v>131</v>
      </c>
      <c r="B146" s="21">
        <v>11.27</v>
      </c>
      <c r="C146" s="30">
        <v>0</v>
      </c>
    </row>
    <row r="147" spans="1:3" x14ac:dyDescent="0.3">
      <c r="A147" s="31" t="s">
        <v>132</v>
      </c>
      <c r="B147" s="21">
        <v>0</v>
      </c>
      <c r="C147" s="30">
        <v>0</v>
      </c>
    </row>
    <row r="148" spans="1:3" x14ac:dyDescent="0.3">
      <c r="A148" s="31" t="s">
        <v>133</v>
      </c>
      <c r="B148" s="21">
        <v>0</v>
      </c>
      <c r="C148" s="30">
        <v>0</v>
      </c>
    </row>
    <row r="149" spans="1:3" x14ac:dyDescent="0.3">
      <c r="A149" s="31" t="s">
        <v>137</v>
      </c>
      <c r="B149" s="21">
        <v>11.27</v>
      </c>
      <c r="C149" s="30">
        <v>0</v>
      </c>
    </row>
    <row r="150" spans="1:3" x14ac:dyDescent="0.3">
      <c r="A150" s="31" t="s">
        <v>134</v>
      </c>
      <c r="B150" s="21">
        <v>11.27</v>
      </c>
      <c r="C150" s="30">
        <v>0</v>
      </c>
    </row>
    <row r="151" spans="1:3" x14ac:dyDescent="0.3">
      <c r="A151" s="31" t="s">
        <v>135</v>
      </c>
      <c r="B151" s="21">
        <v>11.27</v>
      </c>
      <c r="C151" s="30">
        <v>0</v>
      </c>
    </row>
    <row r="152" spans="1:3" x14ac:dyDescent="0.3">
      <c r="A152" s="31" t="s">
        <v>136</v>
      </c>
      <c r="B152" s="21">
        <v>0</v>
      </c>
      <c r="C152" s="30">
        <v>0</v>
      </c>
    </row>
    <row r="153" spans="1:3" x14ac:dyDescent="0.3">
      <c r="A153" s="31" t="s">
        <v>138</v>
      </c>
      <c r="B153" s="21">
        <v>11.27</v>
      </c>
      <c r="C153" s="30">
        <v>0</v>
      </c>
    </row>
    <row r="154" spans="1:3" x14ac:dyDescent="0.3">
      <c r="A154" s="31" t="s">
        <v>139</v>
      </c>
      <c r="B154" s="21">
        <v>11.27</v>
      </c>
      <c r="C154" s="30">
        <v>0</v>
      </c>
    </row>
    <row r="155" spans="1:3" x14ac:dyDescent="0.3">
      <c r="A155" s="31" t="s">
        <v>140</v>
      </c>
      <c r="B155" s="21">
        <v>11.27</v>
      </c>
      <c r="C155" s="30">
        <v>0</v>
      </c>
    </row>
    <row r="156" spans="1:3" x14ac:dyDescent="0.3">
      <c r="A156" s="31" t="s">
        <v>141</v>
      </c>
      <c r="B156" s="21">
        <v>11.27</v>
      </c>
      <c r="C156" s="30">
        <v>0</v>
      </c>
    </row>
    <row r="157" spans="1:3" x14ac:dyDescent="0.3">
      <c r="A157" s="31" t="s">
        <v>142</v>
      </c>
      <c r="B157" s="21">
        <v>10.27</v>
      </c>
      <c r="C157" s="30">
        <v>0</v>
      </c>
    </row>
    <row r="158" spans="1:3" x14ac:dyDescent="0.3">
      <c r="A158" s="31" t="s">
        <v>143</v>
      </c>
      <c r="B158" s="21">
        <v>10.27</v>
      </c>
      <c r="C158" s="30">
        <v>0</v>
      </c>
    </row>
    <row r="159" spans="1:3" x14ac:dyDescent="0.3">
      <c r="A159" s="31" t="s">
        <v>144</v>
      </c>
      <c r="B159" s="21">
        <v>10.27</v>
      </c>
      <c r="C159" s="30">
        <v>0</v>
      </c>
    </row>
    <row r="160" spans="1:3" x14ac:dyDescent="0.3">
      <c r="A160" s="31" t="s">
        <v>145</v>
      </c>
      <c r="B160" s="21">
        <v>0</v>
      </c>
      <c r="C160" s="30">
        <v>0</v>
      </c>
    </row>
    <row r="161" spans="1:3" x14ac:dyDescent="0.3">
      <c r="A161" s="31" t="s">
        <v>146</v>
      </c>
      <c r="B161" s="21">
        <v>17.57</v>
      </c>
      <c r="C161" s="30">
        <v>0</v>
      </c>
    </row>
  </sheetData>
  <sheetProtection selectLockedCells="1" selectUnlockedCells="1"/>
  <conditionalFormatting sqref="A14:A15">
    <cfRule type="top10" dxfId="82" priority="74" bottom="1" rank="1"/>
  </conditionalFormatting>
  <conditionalFormatting sqref="A16:A20">
    <cfRule type="top10" dxfId="81" priority="71" bottom="1" rank="1"/>
  </conditionalFormatting>
  <conditionalFormatting sqref="A17">
    <cfRule type="top10" dxfId="80" priority="73" bottom="1" rank="1"/>
  </conditionalFormatting>
  <conditionalFormatting sqref="A18">
    <cfRule type="top10" dxfId="79" priority="82" bottom="1" rank="1"/>
  </conditionalFormatting>
  <conditionalFormatting sqref="A19">
    <cfRule type="top10" dxfId="78" priority="72" bottom="1" rank="1"/>
  </conditionalFormatting>
  <conditionalFormatting sqref="A20">
    <cfRule type="top10" dxfId="77" priority="81" bottom="1" rank="1"/>
  </conditionalFormatting>
  <conditionalFormatting sqref="A21">
    <cfRule type="top10" dxfId="76" priority="83" bottom="1" rank="1"/>
  </conditionalFormatting>
  <conditionalFormatting sqref="A22">
    <cfRule type="top10" dxfId="75" priority="69" bottom="1" rank="1"/>
  </conditionalFormatting>
  <conditionalFormatting sqref="A23">
    <cfRule type="top10" dxfId="74" priority="68" bottom="1" rank="1"/>
  </conditionalFormatting>
  <conditionalFormatting sqref="A24">
    <cfRule type="top10" dxfId="73" priority="67" bottom="1" rank="1"/>
  </conditionalFormatting>
  <conditionalFormatting sqref="A25">
    <cfRule type="top10" dxfId="72" priority="66" bottom="1" rank="1"/>
  </conditionalFormatting>
  <conditionalFormatting sqref="A26">
    <cfRule type="top10" dxfId="71" priority="65" bottom="1" rank="1"/>
  </conditionalFormatting>
  <conditionalFormatting sqref="A27">
    <cfRule type="top10" dxfId="70" priority="64" bottom="1" rank="1"/>
  </conditionalFormatting>
  <conditionalFormatting sqref="A28">
    <cfRule type="top10" dxfId="69" priority="63" bottom="1" rank="1"/>
  </conditionalFormatting>
  <conditionalFormatting sqref="A29">
    <cfRule type="top10" dxfId="68" priority="62" bottom="1" rank="1"/>
  </conditionalFormatting>
  <conditionalFormatting sqref="A30">
    <cfRule type="top10" dxfId="67" priority="61" bottom="1" rank="1"/>
  </conditionalFormatting>
  <conditionalFormatting sqref="A31">
    <cfRule type="top10" dxfId="66" priority="60" bottom="1" rank="1"/>
  </conditionalFormatting>
  <conditionalFormatting sqref="A32">
    <cfRule type="top10" dxfId="65" priority="59" bottom="1" rank="1"/>
  </conditionalFormatting>
  <conditionalFormatting sqref="A33">
    <cfRule type="top10" dxfId="64" priority="58" bottom="1" rank="1"/>
  </conditionalFormatting>
  <conditionalFormatting sqref="A34">
    <cfRule type="top10" dxfId="63" priority="57" bottom="1" rank="1"/>
  </conditionalFormatting>
  <conditionalFormatting sqref="A38">
    <cfRule type="top10" dxfId="62" priority="79" bottom="1" rank="1"/>
  </conditionalFormatting>
  <conditionalFormatting sqref="A38:A39">
    <cfRule type="top10" dxfId="61" priority="70" bottom="1" rank="1"/>
  </conditionalFormatting>
  <conditionalFormatting sqref="A39">
    <cfRule type="top10" dxfId="60" priority="78" bottom="1" rank="1"/>
  </conditionalFormatting>
  <conditionalFormatting sqref="A40">
    <cfRule type="top10" dxfId="59" priority="80" bottom="1" rank="1"/>
  </conditionalFormatting>
  <conditionalFormatting sqref="A41">
    <cfRule type="top10" dxfId="58" priority="77" bottom="1" rank="1"/>
  </conditionalFormatting>
  <conditionalFormatting sqref="A42:A44">
    <cfRule type="top10" dxfId="57" priority="76" bottom="1" rank="1"/>
  </conditionalFormatting>
  <conditionalFormatting sqref="A45">
    <cfRule type="top10" dxfId="56" priority="75" bottom="1" rank="1"/>
  </conditionalFormatting>
  <conditionalFormatting sqref="A46:A47">
    <cfRule type="top10" dxfId="55" priority="54" bottom="1" rank="1"/>
  </conditionalFormatting>
  <conditionalFormatting sqref="A48">
    <cfRule type="top10" dxfId="54" priority="53" bottom="1" rank="1"/>
  </conditionalFormatting>
  <conditionalFormatting sqref="A49">
    <cfRule type="top10" dxfId="53" priority="52" bottom="1" rank="1"/>
  </conditionalFormatting>
  <conditionalFormatting sqref="A49:A50">
    <cfRule type="top10" dxfId="52" priority="43" bottom="1" rank="1"/>
  </conditionalFormatting>
  <conditionalFormatting sqref="A50">
    <cfRule type="top10" dxfId="51" priority="55" bottom="1" rank="1"/>
  </conditionalFormatting>
  <conditionalFormatting sqref="A51">
    <cfRule type="top10" dxfId="50" priority="56" bottom="1" rank="1"/>
  </conditionalFormatting>
  <conditionalFormatting sqref="A52">
    <cfRule type="top10" dxfId="49" priority="51" bottom="1" rank="1"/>
  </conditionalFormatting>
  <conditionalFormatting sqref="A53">
    <cfRule type="top10" dxfId="48" priority="50" bottom="1" rank="1"/>
  </conditionalFormatting>
  <conditionalFormatting sqref="A54">
    <cfRule type="top10" dxfId="47" priority="49" bottom="1" rank="1"/>
  </conditionalFormatting>
  <conditionalFormatting sqref="A55">
    <cfRule type="top10" dxfId="46" priority="48" bottom="1" rank="1"/>
  </conditionalFormatting>
  <conditionalFormatting sqref="A56:A57">
    <cfRule type="top10" dxfId="45" priority="47" bottom="1" rank="1"/>
  </conditionalFormatting>
  <conditionalFormatting sqref="A58">
    <cfRule type="top10" dxfId="44" priority="46" bottom="1" rank="1"/>
  </conditionalFormatting>
  <conditionalFormatting sqref="A59">
    <cfRule type="top10" dxfId="43" priority="45" bottom="1" rank="1"/>
  </conditionalFormatting>
  <conditionalFormatting sqref="A60">
    <cfRule type="top10" dxfId="42" priority="123" bottom="1" rank="1"/>
  </conditionalFormatting>
  <conditionalFormatting sqref="A61:A62">
    <cfRule type="top10" dxfId="41" priority="24" bottom="1" rank="1"/>
  </conditionalFormatting>
  <conditionalFormatting sqref="A63:A65">
    <cfRule type="top10" dxfId="40" priority="26" bottom="1" rank="1"/>
  </conditionalFormatting>
  <conditionalFormatting sqref="A64">
    <cfRule type="top10" dxfId="39" priority="5" bottom="1" rank="1"/>
  </conditionalFormatting>
  <conditionalFormatting sqref="A66">
    <cfRule type="top10" dxfId="38" priority="13" bottom="1" rank="1"/>
  </conditionalFormatting>
  <conditionalFormatting sqref="A67">
    <cfRule type="top10" dxfId="37" priority="23" bottom="1" rank="1"/>
  </conditionalFormatting>
  <conditionalFormatting sqref="A68">
    <cfRule type="top10" dxfId="36" priority="12" bottom="1" rank="1"/>
  </conditionalFormatting>
  <conditionalFormatting sqref="A69">
    <cfRule type="top10" dxfId="35" priority="11" bottom="1" rank="1"/>
  </conditionalFormatting>
  <conditionalFormatting sqref="A70">
    <cfRule type="top10" dxfId="34" priority="10" bottom="1" rank="1"/>
  </conditionalFormatting>
  <conditionalFormatting sqref="A71">
    <cfRule type="top10" dxfId="33" priority="22" bottom="1" rank="1"/>
  </conditionalFormatting>
  <conditionalFormatting sqref="A72">
    <cfRule type="top10" dxfId="32" priority="9" bottom="1" rank="1"/>
  </conditionalFormatting>
  <conditionalFormatting sqref="A73">
    <cfRule type="top10" dxfId="31" priority="21" bottom="1" rank="1"/>
  </conditionalFormatting>
  <conditionalFormatting sqref="A74">
    <cfRule type="top10" dxfId="30" priority="8" bottom="1" rank="1"/>
  </conditionalFormatting>
  <conditionalFormatting sqref="A75">
    <cfRule type="top10" dxfId="29" priority="20" bottom="1" rank="1"/>
  </conditionalFormatting>
  <conditionalFormatting sqref="A76">
    <cfRule type="top10" dxfId="28" priority="19" bottom="1" rank="1"/>
  </conditionalFormatting>
  <conditionalFormatting sqref="A77">
    <cfRule type="top10" dxfId="27" priority="18" bottom="1" rank="1"/>
  </conditionalFormatting>
  <conditionalFormatting sqref="A78">
    <cfRule type="top10" dxfId="26" priority="25" bottom="1" rank="1"/>
  </conditionalFormatting>
  <conditionalFormatting sqref="A79">
    <cfRule type="top10" dxfId="25" priority="7" bottom="1" rank="1"/>
  </conditionalFormatting>
  <conditionalFormatting sqref="A80">
    <cfRule type="top10" dxfId="24" priority="17" bottom="1" rank="1"/>
  </conditionalFormatting>
  <conditionalFormatting sqref="A81">
    <cfRule type="top10" dxfId="23" priority="16" bottom="1" rank="1"/>
  </conditionalFormatting>
  <conditionalFormatting sqref="A82">
    <cfRule type="top10" dxfId="22" priority="6" bottom="1" rank="1"/>
  </conditionalFormatting>
  <conditionalFormatting sqref="A83:A89">
    <cfRule type="top10" dxfId="21" priority="15" bottom="1" rank="1"/>
  </conditionalFormatting>
  <conditionalFormatting sqref="A84:A89">
    <cfRule type="top10" dxfId="20" priority="4" bottom="1" rank="1"/>
  </conditionalFormatting>
  <conditionalFormatting sqref="A87">
    <cfRule type="top10" dxfId="19" priority="3" bottom="1" rank="1"/>
  </conditionalFormatting>
  <conditionalFormatting sqref="A88">
    <cfRule type="top10" dxfId="18" priority="2" bottom="1" rank="1"/>
  </conditionalFormatting>
  <conditionalFormatting sqref="A89">
    <cfRule type="top10" dxfId="17" priority="1" bottom="1" rank="1"/>
  </conditionalFormatting>
  <conditionalFormatting sqref="A90:A91">
    <cfRule type="top10" dxfId="16" priority="41" bottom="1" rank="1"/>
  </conditionalFormatting>
  <conditionalFormatting sqref="A90:A92">
    <cfRule type="top10" dxfId="15" priority="14" bottom="1" rank="1"/>
  </conditionalFormatting>
  <conditionalFormatting sqref="A92">
    <cfRule type="top10" dxfId="14" priority="35" bottom="1" rank="1"/>
  </conditionalFormatting>
  <conditionalFormatting sqref="A93">
    <cfRule type="top10" dxfId="13" priority="42" bottom="1" rank="1"/>
  </conditionalFormatting>
  <conditionalFormatting sqref="A94">
    <cfRule type="top10" dxfId="12" priority="34" bottom="1" rank="1"/>
  </conditionalFormatting>
  <conditionalFormatting sqref="A95">
    <cfRule type="top10" dxfId="11" priority="32" bottom="1" rank="1"/>
  </conditionalFormatting>
  <conditionalFormatting sqref="A96">
    <cfRule type="top10" dxfId="10" priority="40" bottom="1" rank="1"/>
  </conditionalFormatting>
  <conditionalFormatting sqref="A97">
    <cfRule type="top10" dxfId="9" priority="33" bottom="1" rank="1"/>
  </conditionalFormatting>
  <conditionalFormatting sqref="A98">
    <cfRule type="top10" dxfId="8" priority="31" bottom="1" rank="1"/>
  </conditionalFormatting>
  <conditionalFormatting sqref="A99">
    <cfRule type="top10" dxfId="7" priority="30" bottom="1" rank="1"/>
  </conditionalFormatting>
  <conditionalFormatting sqref="A100">
    <cfRule type="top10" dxfId="6" priority="39" bottom="1" rank="1"/>
  </conditionalFormatting>
  <conditionalFormatting sqref="A101">
    <cfRule type="top10" dxfId="5" priority="29" bottom="1" rank="1"/>
  </conditionalFormatting>
  <conditionalFormatting sqref="A102">
    <cfRule type="top10" dxfId="4" priority="28" bottom="1" rank="1"/>
  </conditionalFormatting>
  <conditionalFormatting sqref="A103">
    <cfRule type="top10" dxfId="3" priority="27" bottom="1" rank="1"/>
  </conditionalFormatting>
  <conditionalFormatting sqref="A104">
    <cfRule type="top10" dxfId="2" priority="38" bottom="1" rank="1"/>
  </conditionalFormatting>
  <conditionalFormatting sqref="A105">
    <cfRule type="top10" dxfId="1" priority="37" bottom="1" rank="1"/>
  </conditionalFormatting>
  <conditionalFormatting sqref="A106">
    <cfRule type="top10" dxfId="0" priority="36" bottom="1" rank="1"/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761FD9-0DEB-4E83-91B6-4103A53E65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13</vt:i4>
      </vt:variant>
    </vt:vector>
  </HeadingPairs>
  <TitlesOfParts>
    <vt:vector size="17" baseType="lpstr">
      <vt:lpstr>rapport</vt:lpstr>
      <vt:lpstr>personnel</vt:lpstr>
      <vt:lpstr>calendrier</vt:lpstr>
      <vt:lpstr>carrieres</vt:lpstr>
      <vt:lpstr>Année_</vt:lpstr>
      <vt:lpstr>carriere_daniel_ger</vt:lpstr>
      <vt:lpstr>carriere_daniel_ibos</vt:lpstr>
      <vt:lpstr>carriere_de_la_neste_heches</vt:lpstr>
      <vt:lpstr>carriere_de_la_neste_montegut</vt:lpstr>
      <vt:lpstr>carriere_de_labastide</vt:lpstr>
      <vt:lpstr>carriere_du_lavedan</vt:lpstr>
      <vt:lpstr>carrieres_de_la_neste_heches</vt:lpstr>
      <vt:lpstr>carrieres_de_la_neste_montegut</vt:lpstr>
      <vt:lpstr>rapport!Print_Area</vt:lpstr>
      <vt:lpstr>sabliere_des_pyrenees_chis</vt:lpstr>
      <vt:lpstr>sabliere_des_pyrenees_horgues</vt:lpstr>
      <vt:lpstr>socarl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Jean-Eric</cp:lastModifiedBy>
  <cp:lastPrinted>2020-01-30T13:44:13Z</cp:lastPrinted>
  <dcterms:created xsi:type="dcterms:W3CDTF">2009-03-18T14:00:13Z</dcterms:created>
  <dcterms:modified xsi:type="dcterms:W3CDTF">2025-10-31T15:26:14Z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64440492-4C8B-11D1-8B70-080036B11A03}" pid="4">
    <vt:lpwstr>denis</vt:lpwstr>
  </property>
</Properties>
</file>