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0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1 - Téléchargements\"/>
    </mc:Choice>
  </mc:AlternateContent>
  <xr:revisionPtr revIDLastSave="0" documentId="13_ncr:1_{3720888B-25B4-4BC6-B109-D236F2BDD04C}" xr6:coauthVersionLast="47" xr6:coauthVersionMax="47" xr10:uidLastSave="{00000000-0000-0000-0000-000000000000}"/>
  <bookViews>
    <workbookView xWindow="-110" yWindow="-110" windowWidth="25820" windowHeight="16220" activeTab="1" xr2:uid="{00000000-000D-0000-FFFF-FFFF00000000}"/>
  </bookViews>
  <sheets>
    <sheet name="Feuil1" sheetId="1" r:id="rId1"/>
    <sheet name="Feuil2" sheetId="2" r:id="rId2"/>
    <sheet name="Feuil3" sheetId="3" r:id="rId3"/>
  </sheets>
  <calcPr calcId="191029"/>
  <pivotCaches>
    <pivotCache cacheId="0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2" l="1"/>
  <c r="J3" i="2"/>
  <c r="I4" i="2"/>
  <c r="J4" i="2"/>
  <c r="I5" i="2"/>
  <c r="J5" i="2"/>
  <c r="I6" i="2"/>
  <c r="J6" i="2"/>
  <c r="I7" i="2"/>
  <c r="J7" i="2"/>
  <c r="I8" i="2"/>
  <c r="J8" i="2"/>
  <c r="I9" i="2"/>
  <c r="J9" i="2"/>
  <c r="I10" i="2"/>
  <c r="J10" i="2"/>
  <c r="I11" i="2"/>
  <c r="J11" i="2"/>
  <c r="I12" i="2"/>
  <c r="J12" i="2"/>
  <c r="I13" i="2"/>
  <c r="J13" i="2"/>
  <c r="I14" i="2"/>
  <c r="J14" i="2"/>
  <c r="I15" i="2"/>
  <c r="J15" i="2"/>
  <c r="I16" i="2"/>
  <c r="J16" i="2"/>
  <c r="I17" i="2"/>
  <c r="J17" i="2"/>
  <c r="I18" i="2"/>
  <c r="J18" i="2"/>
  <c r="I19" i="2"/>
  <c r="J19" i="2"/>
  <c r="I20" i="2"/>
  <c r="J20" i="2"/>
  <c r="I21" i="2"/>
  <c r="J21" i="2"/>
  <c r="I22" i="2"/>
  <c r="J22" i="2"/>
  <c r="I23" i="2"/>
  <c r="J23" i="2"/>
  <c r="I24" i="2"/>
  <c r="J24" i="2"/>
  <c r="I25" i="2"/>
  <c r="J25" i="2"/>
  <c r="I26" i="2"/>
  <c r="J26" i="2"/>
  <c r="I27" i="2"/>
  <c r="J27" i="2"/>
  <c r="I28" i="2"/>
  <c r="J28" i="2"/>
  <c r="I29" i="2"/>
  <c r="J29" i="2"/>
  <c r="I30" i="2"/>
  <c r="J30" i="2"/>
  <c r="I31" i="2"/>
  <c r="J31" i="2"/>
  <c r="M31" i="2" s="1" a="1"/>
  <c r="M31" i="2" s="1"/>
  <c r="I32" i="2"/>
  <c r="J32" i="2"/>
  <c r="M32" i="2" s="1" a="1"/>
  <c r="M32" i="2" s="1"/>
  <c r="I33" i="2"/>
  <c r="J33" i="2"/>
  <c r="M33" i="2" s="1" a="1"/>
  <c r="M33" i="2" s="1"/>
  <c r="I34" i="2"/>
  <c r="J34" i="2"/>
  <c r="M34" i="2" s="1" a="1"/>
  <c r="M34" i="2" s="1"/>
  <c r="I35" i="2"/>
  <c r="J35" i="2"/>
  <c r="M35" i="2" s="1" a="1"/>
  <c r="M35" i="2" s="1"/>
  <c r="I36" i="2"/>
  <c r="J36" i="2"/>
  <c r="M36" i="2" s="1" a="1"/>
  <c r="M36" i="2" s="1"/>
  <c r="I37" i="2"/>
  <c r="J37" i="2"/>
  <c r="M37" i="2" s="1" a="1"/>
  <c r="M37" i="2" s="1"/>
  <c r="I38" i="2"/>
  <c r="J38" i="2"/>
  <c r="M38" i="2" s="1" a="1"/>
  <c r="M38" i="2" s="1"/>
  <c r="I39" i="2"/>
  <c r="J39" i="2"/>
  <c r="M39" i="2" s="1" a="1"/>
  <c r="M39" i="2" s="1"/>
  <c r="I40" i="2"/>
  <c r="J40" i="2"/>
  <c r="M40" i="2" s="1" a="1"/>
  <c r="M40" i="2" s="1"/>
  <c r="I41" i="2"/>
  <c r="J41" i="2"/>
  <c r="M41" i="2" s="1" a="1"/>
  <c r="M41" i="2" s="1"/>
  <c r="I42" i="2"/>
  <c r="J42" i="2"/>
  <c r="M42" i="2" s="1" a="1"/>
  <c r="M42" i="2" s="1"/>
  <c r="I43" i="2"/>
  <c r="J43" i="2"/>
  <c r="M43" i="2" s="1" a="1"/>
  <c r="M43" i="2" s="1"/>
  <c r="I44" i="2"/>
  <c r="J44" i="2"/>
  <c r="M44" i="2" s="1" a="1"/>
  <c r="M44" i="2" s="1"/>
  <c r="I45" i="2"/>
  <c r="J45" i="2"/>
  <c r="M45" i="2" s="1" a="1"/>
  <c r="M45" i="2" s="1"/>
  <c r="I46" i="2"/>
  <c r="J46" i="2"/>
  <c r="M46" i="2" s="1" a="1"/>
  <c r="M46" i="2" s="1"/>
  <c r="I47" i="2"/>
  <c r="J47" i="2"/>
  <c r="M47" i="2" s="1" a="1"/>
  <c r="M47" i="2" s="1"/>
  <c r="I48" i="2"/>
  <c r="J48" i="2"/>
  <c r="M48" i="2" s="1" a="1"/>
  <c r="M48" i="2" s="1"/>
  <c r="I49" i="2"/>
  <c r="J49" i="2"/>
  <c r="M49" i="2" s="1" a="1"/>
  <c r="M49" i="2" s="1"/>
  <c r="K3" i="2" a="1"/>
  <c r="K3" i="2" s="1"/>
  <c r="L3" i="2" a="1"/>
  <c r="L3" i="2" s="1"/>
  <c r="M3" i="2" a="1"/>
  <c r="M3" i="2" s="1"/>
  <c r="N3" i="2" a="1"/>
  <c r="N3" i="2" s="1"/>
  <c r="K4" i="2" a="1"/>
  <c r="K4" i="2" s="1"/>
  <c r="L4" i="2" a="1"/>
  <c r="L4" i="2" s="1"/>
  <c r="M4" i="2" a="1"/>
  <c r="M4" i="2" s="1"/>
  <c r="N4" i="2" a="1"/>
  <c r="N4" i="2" s="1"/>
  <c r="K5" i="2" a="1"/>
  <c r="K5" i="2" s="1"/>
  <c r="L5" i="2" a="1"/>
  <c r="L5" i="2" s="1"/>
  <c r="M5" i="2" a="1"/>
  <c r="M5" i="2" s="1"/>
  <c r="N5" i="2" a="1"/>
  <c r="N5" i="2" s="1"/>
  <c r="K6" i="2" a="1"/>
  <c r="K6" i="2" s="1"/>
  <c r="L6" i="2" a="1"/>
  <c r="L6" i="2" s="1"/>
  <c r="M6" i="2" a="1"/>
  <c r="M6" i="2" s="1"/>
  <c r="N6" i="2" a="1"/>
  <c r="N6" i="2" s="1"/>
  <c r="K7" i="2" a="1"/>
  <c r="K7" i="2" s="1"/>
  <c r="L7" i="2" a="1"/>
  <c r="L7" i="2" s="1"/>
  <c r="M7" i="2" a="1"/>
  <c r="M7" i="2" s="1"/>
  <c r="N7" i="2" a="1"/>
  <c r="N7" i="2" s="1"/>
  <c r="K8" i="2" a="1"/>
  <c r="K8" i="2" s="1"/>
  <c r="L8" i="2" a="1"/>
  <c r="L8" i="2" s="1"/>
  <c r="M8" i="2" a="1"/>
  <c r="M8" i="2" s="1"/>
  <c r="N8" i="2" a="1"/>
  <c r="N8" i="2" s="1"/>
  <c r="K9" i="2" a="1"/>
  <c r="K9" i="2" s="1"/>
  <c r="L9" i="2" a="1"/>
  <c r="L9" i="2" s="1"/>
  <c r="M9" i="2" a="1"/>
  <c r="M9" i="2" s="1"/>
  <c r="N9" i="2" a="1"/>
  <c r="N9" i="2" s="1"/>
  <c r="K10" i="2" a="1"/>
  <c r="K10" i="2" s="1"/>
  <c r="L10" i="2" a="1"/>
  <c r="L10" i="2" s="1"/>
  <c r="M10" i="2" a="1"/>
  <c r="M10" i="2" s="1"/>
  <c r="N10" i="2" a="1"/>
  <c r="N10" i="2" s="1"/>
  <c r="K11" i="2" a="1"/>
  <c r="K11" i="2" s="1"/>
  <c r="L11" i="2" a="1"/>
  <c r="L11" i="2" s="1"/>
  <c r="M11" i="2" a="1"/>
  <c r="M11" i="2" s="1"/>
  <c r="N11" i="2" a="1"/>
  <c r="N11" i="2" s="1"/>
  <c r="K12" i="2" a="1"/>
  <c r="K12" i="2" s="1"/>
  <c r="L12" i="2" a="1"/>
  <c r="L12" i="2" s="1"/>
  <c r="M12" i="2" a="1"/>
  <c r="M12" i="2" s="1"/>
  <c r="N12" i="2" a="1"/>
  <c r="N12" i="2" s="1"/>
  <c r="K13" i="2" a="1"/>
  <c r="K13" i="2" s="1"/>
  <c r="L13" i="2" a="1"/>
  <c r="L13" i="2" s="1"/>
  <c r="M13" i="2" a="1"/>
  <c r="M13" i="2" s="1"/>
  <c r="N13" i="2" a="1"/>
  <c r="N13" i="2" s="1"/>
  <c r="K14" i="2" a="1"/>
  <c r="K14" i="2" s="1"/>
  <c r="L14" i="2" a="1"/>
  <c r="L14" i="2" s="1"/>
  <c r="M14" i="2" a="1"/>
  <c r="M14" i="2" s="1"/>
  <c r="N14" i="2" a="1"/>
  <c r="N14" i="2" s="1"/>
  <c r="K15" i="2" a="1"/>
  <c r="K15" i="2" s="1"/>
  <c r="L15" i="2" a="1"/>
  <c r="L15" i="2" s="1"/>
  <c r="M15" i="2" a="1"/>
  <c r="M15" i="2" s="1"/>
  <c r="N15" i="2" a="1"/>
  <c r="N15" i="2" s="1"/>
  <c r="K16" i="2" a="1"/>
  <c r="K16" i="2" s="1"/>
  <c r="L16" i="2" a="1"/>
  <c r="L16" i="2" s="1"/>
  <c r="M16" i="2" a="1"/>
  <c r="M16" i="2" s="1"/>
  <c r="N16" i="2" a="1"/>
  <c r="N16" i="2" s="1"/>
  <c r="K17" i="2" a="1"/>
  <c r="K17" i="2" s="1"/>
  <c r="L17" i="2" a="1"/>
  <c r="L17" i="2" s="1"/>
  <c r="M17" i="2" a="1"/>
  <c r="M17" i="2" s="1"/>
  <c r="N17" i="2" a="1"/>
  <c r="N17" i="2" s="1"/>
  <c r="K18" i="2" a="1"/>
  <c r="K18" i="2" s="1"/>
  <c r="L18" i="2" a="1"/>
  <c r="L18" i="2" s="1"/>
  <c r="M18" i="2" a="1"/>
  <c r="M18" i="2" s="1"/>
  <c r="N18" i="2" a="1"/>
  <c r="N18" i="2" s="1"/>
  <c r="K19" i="2" a="1"/>
  <c r="K19" i="2" s="1"/>
  <c r="L19" i="2" a="1"/>
  <c r="L19" i="2" s="1"/>
  <c r="M19" i="2" a="1"/>
  <c r="M19" i="2" s="1"/>
  <c r="N19" i="2" a="1"/>
  <c r="N19" i="2" s="1"/>
  <c r="K20" i="2" a="1"/>
  <c r="K20" i="2" s="1"/>
  <c r="L20" i="2" a="1"/>
  <c r="L20" i="2" s="1"/>
  <c r="M20" i="2" a="1"/>
  <c r="M20" i="2" s="1"/>
  <c r="N20" i="2" a="1"/>
  <c r="N20" i="2" s="1"/>
  <c r="K21" i="2" a="1"/>
  <c r="K21" i="2" s="1"/>
  <c r="L21" i="2" a="1"/>
  <c r="L21" i="2" s="1"/>
  <c r="M21" i="2" a="1"/>
  <c r="M21" i="2" s="1"/>
  <c r="N21" i="2" a="1"/>
  <c r="N21" i="2" s="1"/>
  <c r="K22" i="2" a="1"/>
  <c r="K22" i="2" s="1"/>
  <c r="L22" i="2" a="1"/>
  <c r="L22" i="2" s="1"/>
  <c r="M22" i="2" a="1"/>
  <c r="M22" i="2" s="1"/>
  <c r="N22" i="2" a="1"/>
  <c r="N22" i="2" s="1"/>
  <c r="K23" i="2" a="1"/>
  <c r="K23" i="2" s="1"/>
  <c r="L23" i="2" a="1"/>
  <c r="L23" i="2" s="1"/>
  <c r="M23" i="2" a="1"/>
  <c r="M23" i="2" s="1"/>
  <c r="N23" i="2" a="1"/>
  <c r="N23" i="2" s="1"/>
  <c r="K24" i="2" a="1"/>
  <c r="K24" i="2" s="1"/>
  <c r="L24" i="2" a="1"/>
  <c r="L24" i="2" s="1"/>
  <c r="M24" i="2" a="1"/>
  <c r="M24" i="2" s="1"/>
  <c r="N24" i="2" a="1"/>
  <c r="N24" i="2" s="1"/>
  <c r="K25" i="2" a="1"/>
  <c r="K25" i="2" s="1"/>
  <c r="L25" i="2" a="1"/>
  <c r="L25" i="2" s="1"/>
  <c r="M25" i="2" a="1"/>
  <c r="M25" i="2" s="1"/>
  <c r="N25" i="2" a="1"/>
  <c r="N25" i="2" s="1"/>
  <c r="K26" i="2" a="1"/>
  <c r="K26" i="2" s="1"/>
  <c r="L26" i="2" a="1"/>
  <c r="L26" i="2" s="1"/>
  <c r="M26" i="2" a="1"/>
  <c r="M26" i="2" s="1"/>
  <c r="N26" i="2" a="1"/>
  <c r="N26" i="2" s="1"/>
  <c r="K27" i="2" a="1"/>
  <c r="K27" i="2" s="1"/>
  <c r="L27" i="2" a="1"/>
  <c r="L27" i="2" s="1"/>
  <c r="M27" i="2" a="1"/>
  <c r="M27" i="2" s="1"/>
  <c r="N27" i="2" a="1"/>
  <c r="N27" i="2" s="1"/>
  <c r="K28" i="2" a="1"/>
  <c r="K28" i="2" s="1"/>
  <c r="L28" i="2" a="1"/>
  <c r="L28" i="2" s="1"/>
  <c r="M28" i="2" a="1"/>
  <c r="M28" i="2" s="1"/>
  <c r="N28" i="2" a="1"/>
  <c r="N28" i="2" s="1"/>
  <c r="K29" i="2" a="1"/>
  <c r="K29" i="2" s="1"/>
  <c r="L29" i="2" a="1"/>
  <c r="L29" i="2" s="1"/>
  <c r="M29" i="2" a="1"/>
  <c r="M29" i="2" s="1"/>
  <c r="N29" i="2" a="1"/>
  <c r="N29" i="2" s="1"/>
  <c r="K30" i="2" a="1"/>
  <c r="K30" i="2" s="1"/>
  <c r="L30" i="2" a="1"/>
  <c r="L30" i="2" s="1"/>
  <c r="M30" i="2" a="1"/>
  <c r="M30" i="2" s="1"/>
  <c r="N30" i="2" a="1"/>
  <c r="N30" i="2" s="1"/>
  <c r="K31" i="2" a="1"/>
  <c r="K31" i="2" s="1"/>
  <c r="N2" i="2" a="1"/>
  <c r="N2" i="2" s="1"/>
  <c r="K2" i="2" a="1"/>
  <c r="K2" i="2" s="1"/>
  <c r="L2" i="2" a="1"/>
  <c r="L2" i="2" s="1"/>
  <c r="M2" i="2" a="1"/>
  <c r="M2" i="2"/>
  <c r="P7" i="2"/>
  <c r="P6" i="2"/>
  <c r="P5" i="2"/>
  <c r="P4" i="2"/>
  <c r="P3" i="2"/>
  <c r="J2" i="2"/>
  <c r="I2" i="2"/>
  <c r="P2" i="2"/>
  <c r="L31" i="2" l="1" a="1"/>
  <c r="L31" i="2" s="1"/>
  <c r="N31" i="2" a="1"/>
  <c r="N31" i="2" s="1"/>
  <c r="K32" i="2" a="1"/>
  <c r="K32" i="2" s="1"/>
  <c r="L32" i="2" a="1"/>
  <c r="L32" i="2" s="1"/>
  <c r="N32" i="2" a="1"/>
  <c r="N32" i="2" s="1"/>
  <c r="K33" i="2" a="1"/>
  <c r="K33" i="2" s="1"/>
  <c r="L33" i="2" a="1"/>
  <c r="L33" i="2" s="1"/>
  <c r="N33" i="2" a="1"/>
  <c r="N33" i="2" s="1"/>
  <c r="N34" i="2" a="1"/>
  <c r="N34" i="2" s="1"/>
  <c r="K34" i="2" a="1"/>
  <c r="K34" i="2" s="1"/>
  <c r="L34" i="2" a="1"/>
  <c r="L34" i="2" s="1"/>
  <c r="N35" i="2" a="1"/>
  <c r="N35" i="2" s="1"/>
  <c r="K35" i="2" a="1"/>
  <c r="K35" i="2" s="1"/>
  <c r="L35" i="2" a="1"/>
  <c r="L35" i="2" s="1"/>
  <c r="K36" i="2" a="1"/>
  <c r="K36" i="2" s="1"/>
  <c r="L36" i="2" a="1"/>
  <c r="L36" i="2" s="1"/>
  <c r="N36" i="2" a="1"/>
  <c r="N36" i="2" s="1"/>
  <c r="K37" i="2" a="1"/>
  <c r="K37" i="2" s="1"/>
  <c r="L37" i="2" a="1"/>
  <c r="L37" i="2" s="1"/>
  <c r="N37" i="2" a="1"/>
  <c r="N37" i="2" s="1"/>
  <c r="K38" i="2" a="1"/>
  <c r="K38" i="2" s="1"/>
  <c r="L38" i="2" a="1"/>
  <c r="L38" i="2" s="1"/>
  <c r="N38" i="2" a="1"/>
  <c r="N38" i="2" s="1"/>
  <c r="K39" i="2" a="1"/>
  <c r="K39" i="2" s="1"/>
  <c r="L39" i="2" a="1"/>
  <c r="L39" i="2" s="1"/>
  <c r="N39" i="2" a="1"/>
  <c r="N39" i="2" s="1"/>
  <c r="N40" i="2" a="1"/>
  <c r="N40" i="2" s="1"/>
  <c r="K40" i="2" a="1"/>
  <c r="K40" i="2" s="1"/>
  <c r="L40" i="2" a="1"/>
  <c r="L40" i="2" s="1"/>
  <c r="N41" i="2" a="1"/>
  <c r="N41" i="2" s="1"/>
  <c r="K41" i="2" a="1"/>
  <c r="K41" i="2" s="1"/>
  <c r="L41" i="2" a="1"/>
  <c r="L41" i="2" s="1"/>
  <c r="K42" i="2" a="1"/>
  <c r="K42" i="2" s="1"/>
  <c r="L42" i="2" a="1"/>
  <c r="L42" i="2" s="1"/>
  <c r="N42" i="2" a="1"/>
  <c r="N42" i="2" s="1"/>
  <c r="K43" i="2" a="1"/>
  <c r="K43" i="2" s="1"/>
  <c r="L43" i="2" a="1"/>
  <c r="L43" i="2" s="1"/>
  <c r="N43" i="2" a="1"/>
  <c r="N43" i="2" s="1"/>
  <c r="K44" i="2" a="1"/>
  <c r="K44" i="2" s="1"/>
  <c r="L44" i="2" a="1"/>
  <c r="L44" i="2" s="1"/>
  <c r="N44" i="2" a="1"/>
  <c r="N44" i="2" s="1"/>
  <c r="L45" i="2" a="1"/>
  <c r="L45" i="2" s="1"/>
  <c r="N45" i="2" a="1"/>
  <c r="N45" i="2" s="1"/>
  <c r="K45" i="2" a="1"/>
  <c r="K45" i="2" s="1"/>
  <c r="L46" i="2" a="1"/>
  <c r="L46" i="2" s="1"/>
  <c r="K46" i="2" a="1"/>
  <c r="K46" i="2" s="1"/>
  <c r="N46" i="2" a="1"/>
  <c r="N46" i="2" s="1"/>
  <c r="K47" i="2" a="1"/>
  <c r="K47" i="2" s="1"/>
  <c r="L47" i="2" a="1"/>
  <c r="L47" i="2" s="1"/>
  <c r="N47" i="2" a="1"/>
  <c r="N47" i="2" s="1"/>
  <c r="K48" i="2" a="1"/>
  <c r="K48" i="2" s="1"/>
  <c r="L48" i="2" a="1"/>
  <c r="L48" i="2" s="1"/>
  <c r="N48" i="2" a="1"/>
  <c r="N48" i="2" s="1"/>
  <c r="N49" i="2" a="1"/>
  <c r="N49" i="2" s="1"/>
  <c r="K49" i="2" a="1"/>
  <c r="K49" i="2" s="1"/>
  <c r="L49" i="2" a="1"/>
  <c r="L49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<sst xmlns="http://schemas.openxmlformats.org/spreadsheetml/2006/main" count="183" uniqueCount="33">
  <si>
    <t>Enquêteurs</t>
  </si>
  <si>
    <t>Service</t>
  </si>
  <si>
    <t>APR1</t>
  </si>
  <si>
    <t>LFR</t>
  </si>
  <si>
    <t>LIT</t>
  </si>
  <si>
    <t>LUR</t>
  </si>
  <si>
    <t>MMD</t>
  </si>
  <si>
    <t>NUF</t>
  </si>
  <si>
    <t>OAV</t>
  </si>
  <si>
    <t>OFO</t>
  </si>
  <si>
    <t>ONU</t>
  </si>
  <si>
    <t>NON</t>
  </si>
  <si>
    <t>OUI</t>
  </si>
  <si>
    <t>OTE</t>
  </si>
  <si>
    <t>RPO</t>
  </si>
  <si>
    <t>RRO</t>
  </si>
  <si>
    <t>RRQ</t>
  </si>
  <si>
    <t>Donnée1</t>
  </si>
  <si>
    <t>Donnée2</t>
  </si>
  <si>
    <t>Donnée3</t>
  </si>
  <si>
    <t>Donnée4</t>
  </si>
  <si>
    <t>Étiquettes de lignes</t>
  </si>
  <si>
    <t>Total général</t>
  </si>
  <si>
    <t>(Tous)</t>
  </si>
  <si>
    <t>Nombre de Donnée1</t>
  </si>
  <si>
    <t>Nombre de Donnée2</t>
  </si>
  <si>
    <t>Nombre de Donnée3</t>
  </si>
  <si>
    <t>Nombre de Donnée4</t>
  </si>
  <si>
    <t>Données</t>
  </si>
  <si>
    <t>Valeur</t>
  </si>
  <si>
    <t># ligne</t>
  </si>
  <si>
    <t>#colonne</t>
  </si>
  <si>
    <t>Formules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</si>
</sst>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2" fillId="2" borderId="1" xfId="1" applyFont="1" applyFill="1" applyBorder="1" applyAlignment="1">
      <alignment horizontal="center"/>
    </xf>
    <xf numFmtId="0" fontId="2" fillId="2" borderId="0" xfId="1" applyFont="1" applyFill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3" fillId="0" borderId="0" xfId="0" applyFont="1"/>
    <xf numFmtId="0" fontId="4" fillId="0" borderId="0" xfId="0" applyFont="1"/>
  </cellXfs>
  <cellStyles count="2">
    <cellStyle name="Normal" xfId="0" builtinId="0"/>
    <cellStyle name="Normal_Feuil1" xfId="1" xr:uid="{00000000-0005-0000-0000-000001000000}"/>
  </cellStyles>
  <dxfs count="5"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FF00"/>
        </patternFill>
      </fill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2o" refreshedDate="45944.759972916669" createdVersion="4" refreshedVersion="4" minRefreshableVersion="3" recordCount="12" xr:uid="{00000000-000A-0000-FFFF-FFFF25000000}">
  <cacheSource type="worksheet">
    <worksheetSource ref="B4:G16" sheet="Feuil1"/>
  </cacheSource>
  <cacheFields count="6">
    <cacheField name="Enquêteurs" numFmtId="0">
      <sharedItems count="12">
        <s v="LFR"/>
        <s v="LIT"/>
        <s v="LUR"/>
        <s v="MMD"/>
        <s v="NUF"/>
        <s v="OAV"/>
        <s v="OFO"/>
        <s v="ONU"/>
        <s v="OTE"/>
        <s v="RPO"/>
        <s v="RRO"/>
        <s v="RRQ"/>
      </sharedItems>
    </cacheField>
    <cacheField name="Service" numFmtId="0">
      <sharedItems count="1">
        <s v="APR1"/>
      </sharedItems>
    </cacheField>
    <cacheField name="Donnée1" numFmtId="0">
      <sharedItems/>
    </cacheField>
    <cacheField name="Donnée2" numFmtId="0">
      <sharedItems/>
    </cacheField>
    <cacheField name="Donnée3" numFmtId="0">
      <sharedItems/>
    </cacheField>
    <cacheField name="Donnée4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s v="OUI"/>
    <s v="NON"/>
    <s v="OUI"/>
    <s v="NON"/>
  </r>
  <r>
    <x v="1"/>
    <x v="0"/>
    <s v="OUI"/>
    <s v="OUI"/>
    <s v="OUI"/>
    <s v="OUI"/>
  </r>
  <r>
    <x v="2"/>
    <x v="0"/>
    <s v="OUI"/>
    <s v="OUI"/>
    <s v="NON"/>
    <s v="NON"/>
  </r>
  <r>
    <x v="3"/>
    <x v="0"/>
    <s v="NON"/>
    <s v="OUI"/>
    <s v="NON"/>
    <s v="OUI"/>
  </r>
  <r>
    <x v="4"/>
    <x v="0"/>
    <s v="NON"/>
    <s v="OUI"/>
    <s v="OUI"/>
    <s v="OUI"/>
  </r>
  <r>
    <x v="5"/>
    <x v="0"/>
    <s v="NON"/>
    <s v="OUI"/>
    <s v="OUI"/>
    <s v="OUI"/>
  </r>
  <r>
    <x v="6"/>
    <x v="0"/>
    <s v="OUI"/>
    <s v="OUI"/>
    <s v="NON"/>
    <s v="NON"/>
  </r>
  <r>
    <x v="7"/>
    <x v="0"/>
    <s v="NON"/>
    <s v="OUI"/>
    <s v="OUI"/>
    <s v="OUI"/>
  </r>
  <r>
    <x v="8"/>
    <x v="0"/>
    <s v="OUI"/>
    <s v="OUI"/>
    <s v="NON"/>
    <s v="NON"/>
  </r>
  <r>
    <x v="9"/>
    <x v="0"/>
    <s v="NON"/>
    <s v="NON"/>
    <s v="NON"/>
    <s v="NON"/>
  </r>
  <r>
    <x v="10"/>
    <x v="0"/>
    <s v="NON"/>
    <s v="OUI"/>
    <s v="OUI"/>
    <s v="OUI"/>
  </r>
  <r>
    <x v="11"/>
    <x v="0"/>
    <s v="NON"/>
    <s v="NON"/>
    <s v="NON"/>
    <s v="OUI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9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20:F33" firstHeaderRow="0" firstDataRow="1" firstDataCol="1" rowPageCount="1" colPageCount="1"/>
  <pivotFields count="6"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Page" showAll="0">
      <items count="2">
        <item x="0"/>
        <item t="default"/>
      </items>
    </pivotField>
    <pivotField dataField="1" showAll="0"/>
    <pivotField dataField="1" showAll="0"/>
    <pivotField dataField="1" showAll="0"/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1" hier="-1"/>
  </pageFields>
  <dataFields count="4">
    <dataField name="Nombre de Donnée1" fld="2" subtotal="count" baseField="0" baseItem="0"/>
    <dataField name="Nombre de Donnée2" fld="3" subtotal="count" baseField="0" baseItem="0"/>
    <dataField name="Nombre de Donnée3" fld="4" subtotal="count" baseField="0" baseItem="0"/>
    <dataField name="Nombre de Donnée4" fld="5" subtotal="count" baseField="0" baseItem="0"/>
  </dataFields>
  <formats count="1">
    <format dxfId="4">
      <pivotArea collapsedLevelsAreSubtotals="1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7334CD-42D6-4E5F-9904-DC93D6D4D7C5}" name="T_" displayName="T_" ref="A1:F13" totalsRowShown="0">
  <autoFilter ref="A1:F13" xr:uid="{A27334CD-42D6-4E5F-9904-DC93D6D4D7C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4715B4D5-61DB-4634-8AD0-9BD9277E8950}" name="Enquêteurs"/>
    <tableColumn id="2" xr3:uid="{FA6CA55E-8345-489E-A13A-5B8B20F092EA}" name="Service"/>
    <tableColumn id="3" xr3:uid="{930BEC14-B0BE-4503-B93F-A920CF0E7B67}" name="Donnée1"/>
    <tableColumn id="4" xr3:uid="{53B650B1-E1B2-4D02-A8F0-751AB08352DD}" name="Donnée2"/>
    <tableColumn id="5" xr3:uid="{0DEC064F-C33A-48CB-9799-8A7857AD1A6D}" name="Donnée3"/>
    <tableColumn id="6" xr3:uid="{26F1E744-3AC6-4BD5-9FCA-AEB6258A9E24}" name="Donnée4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G33"/>
  <sheetViews>
    <sheetView topLeftCell="A4" workbookViewId="0">
      <selection activeCell="B4" sqref="B4:G16"/>
    </sheetView>
  </sheetViews>
  <sheetFormatPr defaultColWidth="10.90625" defaultRowHeight="14.5" x14ac:dyDescent="0.35"/>
  <cols>
    <col min="2" max="2" width="19.54296875" bestFit="1" customWidth="1"/>
    <col min="3" max="3" width="18.54296875" customWidth="1"/>
    <col min="4" max="6" width="18.54296875" bestFit="1" customWidth="1"/>
  </cols>
  <sheetData>
    <row r="4" spans="2:7" x14ac:dyDescent="0.35">
      <c r="B4" s="1" t="s">
        <v>0</v>
      </c>
      <c r="C4" s="2" t="s">
        <v>1</v>
      </c>
      <c r="D4" s="3" t="s">
        <v>17</v>
      </c>
      <c r="E4" s="3" t="s">
        <v>18</v>
      </c>
      <c r="F4" s="3" t="s">
        <v>19</v>
      </c>
      <c r="G4" s="3" t="s">
        <v>20</v>
      </c>
    </row>
    <row r="5" spans="2:7" x14ac:dyDescent="0.35">
      <c r="B5" s="4" t="s">
        <v>3</v>
      </c>
      <c r="C5" s="4" t="s">
        <v>2</v>
      </c>
      <c r="D5" s="3" t="s">
        <v>12</v>
      </c>
      <c r="E5" s="3" t="s">
        <v>11</v>
      </c>
      <c r="F5" s="3" t="s">
        <v>12</v>
      </c>
      <c r="G5" s="3" t="s">
        <v>11</v>
      </c>
    </row>
    <row r="6" spans="2:7" x14ac:dyDescent="0.35">
      <c r="B6" s="4" t="s">
        <v>4</v>
      </c>
      <c r="C6" s="4" t="s">
        <v>2</v>
      </c>
      <c r="D6" s="3" t="s">
        <v>12</v>
      </c>
      <c r="E6" s="3" t="s">
        <v>12</v>
      </c>
      <c r="F6" s="3" t="s">
        <v>12</v>
      </c>
      <c r="G6" s="3" t="s">
        <v>12</v>
      </c>
    </row>
    <row r="7" spans="2:7" x14ac:dyDescent="0.35">
      <c r="B7" s="4" t="s">
        <v>5</v>
      </c>
      <c r="C7" s="4" t="s">
        <v>2</v>
      </c>
      <c r="D7" s="3" t="s">
        <v>12</v>
      </c>
      <c r="E7" s="3" t="s">
        <v>12</v>
      </c>
      <c r="F7" s="3" t="s">
        <v>11</v>
      </c>
      <c r="G7" s="3" t="s">
        <v>11</v>
      </c>
    </row>
    <row r="8" spans="2:7" x14ac:dyDescent="0.35">
      <c r="B8" s="4" t="s">
        <v>6</v>
      </c>
      <c r="C8" s="4" t="s">
        <v>2</v>
      </c>
      <c r="D8" s="3" t="s">
        <v>11</v>
      </c>
      <c r="E8" s="3" t="s">
        <v>12</v>
      </c>
      <c r="F8" s="3" t="s">
        <v>11</v>
      </c>
      <c r="G8" s="3" t="s">
        <v>12</v>
      </c>
    </row>
    <row r="9" spans="2:7" x14ac:dyDescent="0.35">
      <c r="B9" s="4" t="s">
        <v>7</v>
      </c>
      <c r="C9" s="4" t="s">
        <v>2</v>
      </c>
      <c r="D9" s="3" t="s">
        <v>11</v>
      </c>
      <c r="E9" s="3" t="s">
        <v>12</v>
      </c>
      <c r="F9" s="3" t="s">
        <v>12</v>
      </c>
      <c r="G9" s="3" t="s">
        <v>12</v>
      </c>
    </row>
    <row r="10" spans="2:7" x14ac:dyDescent="0.35">
      <c r="B10" s="4" t="s">
        <v>8</v>
      </c>
      <c r="C10" s="4" t="s">
        <v>2</v>
      </c>
      <c r="D10" s="3" t="s">
        <v>11</v>
      </c>
      <c r="E10" s="3" t="s">
        <v>12</v>
      </c>
      <c r="F10" s="3" t="s">
        <v>12</v>
      </c>
      <c r="G10" s="3" t="s">
        <v>12</v>
      </c>
    </row>
    <row r="11" spans="2:7" x14ac:dyDescent="0.35">
      <c r="B11" s="4" t="s">
        <v>9</v>
      </c>
      <c r="C11" s="4" t="s">
        <v>2</v>
      </c>
      <c r="D11" s="3" t="s">
        <v>12</v>
      </c>
      <c r="E11" s="3" t="s">
        <v>12</v>
      </c>
      <c r="F11" s="3" t="s">
        <v>11</v>
      </c>
      <c r="G11" s="3" t="s">
        <v>11</v>
      </c>
    </row>
    <row r="12" spans="2:7" x14ac:dyDescent="0.35">
      <c r="B12" s="4" t="s">
        <v>10</v>
      </c>
      <c r="C12" s="4" t="s">
        <v>2</v>
      </c>
      <c r="D12" s="3" t="s">
        <v>11</v>
      </c>
      <c r="E12" s="3" t="s">
        <v>12</v>
      </c>
      <c r="F12" s="3" t="s">
        <v>12</v>
      </c>
      <c r="G12" s="3" t="s">
        <v>12</v>
      </c>
    </row>
    <row r="13" spans="2:7" x14ac:dyDescent="0.35">
      <c r="B13" s="4" t="s">
        <v>13</v>
      </c>
      <c r="C13" s="4" t="s">
        <v>2</v>
      </c>
      <c r="D13" s="3" t="s">
        <v>12</v>
      </c>
      <c r="E13" s="3" t="s">
        <v>12</v>
      </c>
      <c r="F13" s="3" t="s">
        <v>11</v>
      </c>
      <c r="G13" s="3" t="s">
        <v>11</v>
      </c>
    </row>
    <row r="14" spans="2:7" x14ac:dyDescent="0.35">
      <c r="B14" s="4" t="s">
        <v>14</v>
      </c>
      <c r="C14" s="4" t="s">
        <v>2</v>
      </c>
      <c r="D14" s="3" t="s">
        <v>11</v>
      </c>
      <c r="E14" s="3" t="s">
        <v>11</v>
      </c>
      <c r="F14" s="3" t="s">
        <v>11</v>
      </c>
      <c r="G14" s="3" t="s">
        <v>11</v>
      </c>
    </row>
    <row r="15" spans="2:7" x14ac:dyDescent="0.35">
      <c r="B15" s="4" t="s">
        <v>15</v>
      </c>
      <c r="C15" s="4" t="s">
        <v>2</v>
      </c>
      <c r="D15" s="3" t="s">
        <v>11</v>
      </c>
      <c r="E15" s="3" t="s">
        <v>12</v>
      </c>
      <c r="F15" s="3" t="s">
        <v>12</v>
      </c>
      <c r="G15" s="3" t="s">
        <v>12</v>
      </c>
    </row>
    <row r="16" spans="2:7" x14ac:dyDescent="0.35">
      <c r="B16" s="4" t="s">
        <v>16</v>
      </c>
      <c r="C16" s="4" t="s">
        <v>2</v>
      </c>
      <c r="D16" s="3" t="s">
        <v>11</v>
      </c>
      <c r="E16" s="3" t="s">
        <v>11</v>
      </c>
      <c r="F16" s="3" t="s">
        <v>11</v>
      </c>
      <c r="G16" s="3" t="s">
        <v>12</v>
      </c>
    </row>
    <row r="18" spans="2:6" x14ac:dyDescent="0.35">
      <c r="B18" s="5" t="s">
        <v>1</v>
      </c>
      <c r="C18" t="s">
        <v>23</v>
      </c>
    </row>
    <row r="20" spans="2:6" x14ac:dyDescent="0.35">
      <c r="B20" s="5" t="s">
        <v>21</v>
      </c>
      <c r="C20" t="s">
        <v>24</v>
      </c>
      <c r="D20" t="s">
        <v>25</v>
      </c>
      <c r="E20" t="s">
        <v>26</v>
      </c>
      <c r="F20" t="s">
        <v>27</v>
      </c>
    </row>
    <row r="21" spans="2:6" x14ac:dyDescent="0.35">
      <c r="B21" s="6" t="s">
        <v>3</v>
      </c>
      <c r="C21" s="4">
        <v>1</v>
      </c>
      <c r="D21" s="4">
        <v>1</v>
      </c>
      <c r="E21" s="4">
        <v>1</v>
      </c>
      <c r="F21" s="4">
        <v>1</v>
      </c>
    </row>
    <row r="22" spans="2:6" x14ac:dyDescent="0.35">
      <c r="B22" s="6" t="s">
        <v>4</v>
      </c>
      <c r="C22" s="4">
        <v>1</v>
      </c>
      <c r="D22" s="4">
        <v>1</v>
      </c>
      <c r="E22" s="4">
        <v>1</v>
      </c>
      <c r="F22" s="4">
        <v>1</v>
      </c>
    </row>
    <row r="23" spans="2:6" x14ac:dyDescent="0.35">
      <c r="B23" s="6" t="s">
        <v>5</v>
      </c>
      <c r="C23" s="4">
        <v>1</v>
      </c>
      <c r="D23" s="4">
        <v>1</v>
      </c>
      <c r="E23" s="4">
        <v>1</v>
      </c>
      <c r="F23" s="4">
        <v>1</v>
      </c>
    </row>
    <row r="24" spans="2:6" x14ac:dyDescent="0.35">
      <c r="B24" s="6" t="s">
        <v>6</v>
      </c>
      <c r="C24" s="4">
        <v>1</v>
      </c>
      <c r="D24" s="4">
        <v>1</v>
      </c>
      <c r="E24" s="4">
        <v>1</v>
      </c>
      <c r="F24" s="4">
        <v>1</v>
      </c>
    </row>
    <row r="25" spans="2:6" x14ac:dyDescent="0.35">
      <c r="B25" s="6" t="s">
        <v>7</v>
      </c>
      <c r="C25" s="4">
        <v>1</v>
      </c>
      <c r="D25" s="4">
        <v>1</v>
      </c>
      <c r="E25" s="4">
        <v>1</v>
      </c>
      <c r="F25" s="4">
        <v>1</v>
      </c>
    </row>
    <row r="26" spans="2:6" x14ac:dyDescent="0.35">
      <c r="B26" s="6" t="s">
        <v>8</v>
      </c>
      <c r="C26" s="4">
        <v>1</v>
      </c>
      <c r="D26" s="4">
        <v>1</v>
      </c>
      <c r="E26" s="4">
        <v>1</v>
      </c>
      <c r="F26" s="4">
        <v>1</v>
      </c>
    </row>
    <row r="27" spans="2:6" x14ac:dyDescent="0.35">
      <c r="B27" s="6" t="s">
        <v>9</v>
      </c>
      <c r="C27" s="4">
        <v>1</v>
      </c>
      <c r="D27" s="4">
        <v>1</v>
      </c>
      <c r="E27" s="4">
        <v>1</v>
      </c>
      <c r="F27" s="4">
        <v>1</v>
      </c>
    </row>
    <row r="28" spans="2:6" x14ac:dyDescent="0.35">
      <c r="B28" s="6" t="s">
        <v>10</v>
      </c>
      <c r="C28" s="4">
        <v>1</v>
      </c>
      <c r="D28" s="4">
        <v>1</v>
      </c>
      <c r="E28" s="4">
        <v>1</v>
      </c>
      <c r="F28" s="4">
        <v>1</v>
      </c>
    </row>
    <row r="29" spans="2:6" x14ac:dyDescent="0.35">
      <c r="B29" s="6" t="s">
        <v>13</v>
      </c>
      <c r="C29" s="4">
        <v>1</v>
      </c>
      <c r="D29" s="4">
        <v>1</v>
      </c>
      <c r="E29" s="4">
        <v>1</v>
      </c>
      <c r="F29" s="4">
        <v>1</v>
      </c>
    </row>
    <row r="30" spans="2:6" x14ac:dyDescent="0.35">
      <c r="B30" s="6" t="s">
        <v>14</v>
      </c>
      <c r="C30" s="4">
        <v>1</v>
      </c>
      <c r="D30" s="4">
        <v>1</v>
      </c>
      <c r="E30" s="4">
        <v>1</v>
      </c>
      <c r="F30" s="4">
        <v>1</v>
      </c>
    </row>
    <row r="31" spans="2:6" x14ac:dyDescent="0.35">
      <c r="B31" s="6" t="s">
        <v>15</v>
      </c>
      <c r="C31" s="4">
        <v>1</v>
      </c>
      <c r="D31" s="4">
        <v>1</v>
      </c>
      <c r="E31" s="4">
        <v>1</v>
      </c>
      <c r="F31" s="4">
        <v>1</v>
      </c>
    </row>
    <row r="32" spans="2:6" x14ac:dyDescent="0.35">
      <c r="B32" s="6" t="s">
        <v>16</v>
      </c>
      <c r="C32" s="4">
        <v>1</v>
      </c>
      <c r="D32" s="4">
        <v>1</v>
      </c>
      <c r="E32" s="4">
        <v>1</v>
      </c>
      <c r="F32" s="4">
        <v>1</v>
      </c>
    </row>
    <row r="33" spans="2:6" x14ac:dyDescent="0.35">
      <c r="B33" s="6" t="s">
        <v>22</v>
      </c>
      <c r="C33">
        <v>12</v>
      </c>
      <c r="D33">
        <v>12</v>
      </c>
      <c r="E33">
        <v>12</v>
      </c>
      <c r="F33">
        <v>12</v>
      </c>
    </row>
  </sheetData>
  <conditionalFormatting sqref="D4:G16">
    <cfRule type="cellIs" dxfId="3" priority="4" operator="equal">
      <formula>"oui"</formula>
    </cfRule>
  </conditionalFormatting>
  <conditionalFormatting sqref="D5:G16">
    <cfRule type="cellIs" dxfId="2" priority="1" operator="equal">
      <formula>"NON"</formula>
    </cfRule>
    <cfRule type="cellIs" dxfId="1" priority="2" operator="equal">
      <formula>"EN COURS"</formula>
    </cfRule>
    <cfRule type="cellIs" dxfId="0" priority="3" operator="equal">
      <formula>"OUI"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9"/>
  <sheetViews>
    <sheetView showGridLines="0" tabSelected="1" workbookViewId="0">
      <selection activeCell="G8" sqref="G8"/>
    </sheetView>
  </sheetViews>
  <sheetFormatPr defaultColWidth="10.90625" defaultRowHeight="14.5" x14ac:dyDescent="0.35"/>
  <cols>
    <col min="1" max="1" width="12.36328125" customWidth="1"/>
    <col min="16" max="16" width="53.90625" bestFit="1" customWidth="1"/>
  </cols>
  <sheetData>
    <row r="1" spans="1:16" x14ac:dyDescent="0.35">
      <c r="A1" t="s">
        <v>0</v>
      </c>
      <c r="B1" t="s">
        <v>1</v>
      </c>
      <c r="C1" t="s">
        <v>17</v>
      </c>
      <c r="D1" t="s">
        <v>18</v>
      </c>
      <c r="E1" t="s">
        <v>19</v>
      </c>
      <c r="F1" t="s">
        <v>20</v>
      </c>
      <c r="I1" s="7" t="s">
        <v>30</v>
      </c>
      <c r="J1" s="7" t="s">
        <v>31</v>
      </c>
      <c r="K1" s="7" t="s">
        <v>0</v>
      </c>
      <c r="L1" s="7" t="s">
        <v>1</v>
      </c>
      <c r="M1" s="7" t="s">
        <v>28</v>
      </c>
      <c r="N1" s="7" t="s">
        <v>29</v>
      </c>
      <c r="P1" s="8" t="s">
        <v>32</v>
      </c>
    </row>
    <row r="2" spans="1:16" x14ac:dyDescent="0.35">
      <c r="A2" t="s">
        <v>3</v>
      </c>
      <c r="B2" t="s">
        <v>2</v>
      </c>
      <c r="C2" t="s">
        <v>12</v>
      </c>
      <c r="D2" t="s">
        <v>11</v>
      </c>
      <c r="E2" t="s">
        <v>12</v>
      </c>
      <c r="F2" t="s">
        <v>11</v>
      </c>
      <c r="I2">
        <f>MOD(((ROW(I2) - ROW(I$2))), ROWS(T_[Enquêteurs])) + 1</f>
        <v>1</v>
      </c>
      <c r="J2">
        <f>ROUNDDOWN(((ROW(J2) - ROW(J$2)) / ROWS(T_[])) + 1, 0)</f>
        <v>1</v>
      </c>
      <c r="K2" t="str" cm="1">
        <f t="array" ref="K2">INDEX(T_[Enquêteurs], I2)</f>
        <v>LFR</v>
      </c>
      <c r="L2" t="str" cm="1">
        <f t="array" ref="L2">INDEX(T_[Service], I2)</f>
        <v>APR1</v>
      </c>
      <c r="M2" t="str" cm="1">
        <f t="array" ref="M2">INDEX(T_[[#Headers],[Donnée1]:[Donnée4]], , J2)</f>
        <v>Donnée1</v>
      </c>
      <c r="N2" t="str" cm="1">
        <f t="array" ref="N2">INDEX(T_[[Donnée1]:[Donnée4]], I2, J2)</f>
        <v>OUI</v>
      </c>
      <c r="P2" s="8" t="str">
        <f ca="1">ADDRESS(ROW(I2), COLUMN(I2), 4) &amp; " : " &amp; _xlfn.FORMULATEXT(I2)</f>
        <v>I2 : =MOD(((ROW(I2) - ROW(I$2))); ROWS(T_[Enquêteurs])) + 1</v>
      </c>
    </row>
    <row r="3" spans="1:16" x14ac:dyDescent="0.35">
      <c r="A3" t="s">
        <v>4</v>
      </c>
      <c r="B3" t="s">
        <v>2</v>
      </c>
      <c r="C3" t="s">
        <v>12</v>
      </c>
      <c r="D3" t="s">
        <v>12</v>
      </c>
      <c r="E3" t="s">
        <v>12</v>
      </c>
      <c r="F3" t="s">
        <v>12</v>
      </c>
      <c r="I3">
        <f>MOD(((ROW(I3) - ROW(I$2))), ROWS(T_[Enquêteurs])) + 1</f>
        <v>2</v>
      </c>
      <c r="J3">
        <f>ROUNDDOWN(((ROW(J3) - ROW(J$2)) / ROWS(T_[])) + 1, 0)</f>
        <v>1</v>
      </c>
      <c r="K3" t="str" cm="1">
        <f t="array" ref="K3">INDEX(T_[Enquêteurs], I3)</f>
        <v>LIT</v>
      </c>
      <c r="L3" t="str" cm="1">
        <f t="array" ref="L3">INDEX(T_[Service], I3)</f>
        <v>APR1</v>
      </c>
      <c r="M3" t="str" cm="1">
        <f t="array" ref="M3">INDEX(T_[[#Headers],[Donnée1]:[Donnée4]], , J3)</f>
        <v>Donnée1</v>
      </c>
      <c r="N3" t="str" cm="1">
        <f t="array" ref="N3">INDEX(T_[[Donnée1]:[Donnée4]], I3, J3)</f>
        <v>OUI</v>
      </c>
      <c r="P3" s="8" t="str">
        <f ca="1">ADDRESS(ROW(J2), COLUMN(J2), 4) &amp; " : " &amp; _xlfn.FORMULATEXT(J2)</f>
        <v>J2 : =ROUNDDOWN(((ROW(J2) - ROW(J$2)) / ROWS(T_)) + 1; 0)</v>
      </c>
    </row>
    <row r="4" spans="1:16" x14ac:dyDescent="0.35">
      <c r="A4" t="s">
        <v>5</v>
      </c>
      <c r="B4" t="s">
        <v>2</v>
      </c>
      <c r="C4" t="s">
        <v>12</v>
      </c>
      <c r="D4" t="s">
        <v>12</v>
      </c>
      <c r="E4" t="s">
        <v>11</v>
      </c>
      <c r="F4" t="s">
        <v>11</v>
      </c>
      <c r="I4">
        <f>MOD(((ROW(I4) - ROW(I$2))), ROWS(T_[Enquêteurs])) + 1</f>
        <v>3</v>
      </c>
      <c r="J4">
        <f>ROUNDDOWN(((ROW(J4) - ROW(J$2)) / ROWS(T_[])) + 1, 0)</f>
        <v>1</v>
      </c>
      <c r="K4" t="str" cm="1">
        <f t="array" ref="K4">INDEX(T_[Enquêteurs], I4)</f>
        <v>LUR</v>
      </c>
      <c r="L4" t="str" cm="1">
        <f t="array" ref="L4">INDEX(T_[Service], I4)</f>
        <v>APR1</v>
      </c>
      <c r="M4" t="str" cm="1">
        <f t="array" ref="M4">INDEX(T_[[#Headers],[Donnée1]:[Donnée4]], , J4)</f>
        <v>Donnée1</v>
      </c>
      <c r="N4" t="str" cm="1">
        <f t="array" ref="N4">INDEX(T_[[Donnée1]:[Donnée4]], I4, J4)</f>
        <v>OUI</v>
      </c>
      <c r="P4" s="8" t="str">
        <f ca="1">ADDRESS(ROW(K2), COLUMN(K2), 4) &amp; " : " &amp; _xlfn.FORMULATEXT(K2)</f>
        <v>K2 : =INDEX(T_[Enquêteurs]; I2)</v>
      </c>
    </row>
    <row r="5" spans="1:16" x14ac:dyDescent="0.35">
      <c r="A5" t="s">
        <v>6</v>
      </c>
      <c r="B5" t="s">
        <v>2</v>
      </c>
      <c r="C5" t="s">
        <v>11</v>
      </c>
      <c r="D5" t="s">
        <v>12</v>
      </c>
      <c r="E5" t="s">
        <v>11</v>
      </c>
      <c r="F5" t="s">
        <v>12</v>
      </c>
      <c r="I5">
        <f>MOD(((ROW(I5) - ROW(I$2))), ROWS(T_[Enquêteurs])) + 1</f>
        <v>4</v>
      </c>
      <c r="J5">
        <f>ROUNDDOWN(((ROW(J5) - ROW(J$2)) / ROWS(T_[])) + 1, 0)</f>
        <v>1</v>
      </c>
      <c r="K5" t="str" cm="1">
        <f t="array" ref="K5">INDEX(T_[Enquêteurs], I5)</f>
        <v>MMD</v>
      </c>
      <c r="L5" t="str" cm="1">
        <f t="array" ref="L5">INDEX(T_[Service], I5)</f>
        <v>APR1</v>
      </c>
      <c r="M5" t="str" cm="1">
        <f t="array" ref="M5">INDEX(T_[[#Headers],[Donnée1]:[Donnée4]], , J5)</f>
        <v>Donnée1</v>
      </c>
      <c r="N5" t="str" cm="1">
        <f t="array" ref="N5">INDEX(T_[[Donnée1]:[Donnée4]], I5, J5)</f>
        <v>NON</v>
      </c>
      <c r="P5" s="8" t="str">
        <f ca="1">ADDRESS(ROW(L2), COLUMN(L2), 4) &amp; " : " &amp; _xlfn.FORMULATEXT(L2)</f>
        <v>L2 : =INDEX(T_[Service]; I2)</v>
      </c>
    </row>
    <row r="6" spans="1:16" x14ac:dyDescent="0.35">
      <c r="A6" t="s">
        <v>7</v>
      </c>
      <c r="B6" t="s">
        <v>2</v>
      </c>
      <c r="C6" t="s">
        <v>11</v>
      </c>
      <c r="D6" t="s">
        <v>12</v>
      </c>
      <c r="E6" t="s">
        <v>12</v>
      </c>
      <c r="F6" t="s">
        <v>12</v>
      </c>
      <c r="I6">
        <f>MOD(((ROW(I6) - ROW(I$2))), ROWS(T_[Enquêteurs])) + 1</f>
        <v>5</v>
      </c>
      <c r="J6">
        <f>ROUNDDOWN(((ROW(J6) - ROW(J$2)) / ROWS(T_[])) + 1, 0)</f>
        <v>1</v>
      </c>
      <c r="K6" t="str" cm="1">
        <f t="array" ref="K6">INDEX(T_[Enquêteurs], I6)</f>
        <v>NUF</v>
      </c>
      <c r="L6" t="str" cm="1">
        <f t="array" ref="L6">INDEX(T_[Service], I6)</f>
        <v>APR1</v>
      </c>
      <c r="M6" t="str" cm="1">
        <f t="array" ref="M6">INDEX(T_[[#Headers],[Donnée1]:[Donnée4]], , J6)</f>
        <v>Donnée1</v>
      </c>
      <c r="N6" t="str" cm="1">
        <f t="array" ref="N6">INDEX(T_[[Donnée1]:[Donnée4]], I6, J6)</f>
        <v>NON</v>
      </c>
      <c r="P6" s="8" t="str">
        <f ca="1">ADDRESS(ROW(M2), COLUMN(M2), 4) &amp; " : " &amp; _xlfn.FORMULATEXT(M2)</f>
        <v>M2 : =INDEX(T_[[#Headers];[Donnée1]:[Donnée4]]; ; J2)</v>
      </c>
    </row>
    <row r="7" spans="1:16" x14ac:dyDescent="0.35">
      <c r="A7" t="s">
        <v>8</v>
      </c>
      <c r="B7" t="s">
        <v>2</v>
      </c>
      <c r="C7" t="s">
        <v>11</v>
      </c>
      <c r="D7" t="s">
        <v>12</v>
      </c>
      <c r="E7" t="s">
        <v>12</v>
      </c>
      <c r="F7" t="s">
        <v>12</v>
      </c>
      <c r="I7">
        <f>MOD(((ROW(I7) - ROW(I$2))), ROWS(T_[Enquêteurs])) + 1</f>
        <v>6</v>
      </c>
      <c r="J7">
        <f>ROUNDDOWN(((ROW(J7) - ROW(J$2)) / ROWS(T_[])) + 1, 0)</f>
        <v>1</v>
      </c>
      <c r="K7" t="str" cm="1">
        <f t="array" ref="K7">INDEX(T_[Enquêteurs], I7)</f>
        <v>OAV</v>
      </c>
      <c r="L7" t="str" cm="1">
        <f t="array" ref="L7">INDEX(T_[Service], I7)</f>
        <v>APR1</v>
      </c>
      <c r="M7" t="str" cm="1">
        <f t="array" ref="M7">INDEX(T_[[#Headers],[Donnée1]:[Donnée4]], , J7)</f>
        <v>Donnée1</v>
      </c>
      <c r="N7" t="str" cm="1">
        <f t="array" ref="N7">INDEX(T_[[Donnée1]:[Donnée4]], I7, J7)</f>
        <v>NON</v>
      </c>
      <c r="P7" s="8" t="str">
        <f ca="1">ADDRESS(ROW(N2), COLUMN(N2), 4) &amp; " : " &amp; _xlfn.FORMULATEXT(N2)</f>
        <v>N2 : =INDEX(T_[[Donnée1]:[Donnée4]]; I2; J2)</v>
      </c>
    </row>
    <row r="8" spans="1:16" x14ac:dyDescent="0.35">
      <c r="A8" t="s">
        <v>9</v>
      </c>
      <c r="B8" t="s">
        <v>2</v>
      </c>
      <c r="C8" t="s">
        <v>12</v>
      </c>
      <c r="D8" t="s">
        <v>12</v>
      </c>
      <c r="E8" t="s">
        <v>11</v>
      </c>
      <c r="F8" t="s">
        <v>11</v>
      </c>
      <c r="I8">
        <f>MOD(((ROW(I8) - ROW(I$2))), ROWS(T_[Enquêteurs])) + 1</f>
        <v>7</v>
      </c>
      <c r="J8">
        <f>ROUNDDOWN(((ROW(J8) - ROW(J$2)) / ROWS(T_[])) + 1, 0)</f>
        <v>1</v>
      </c>
      <c r="K8" t="str" cm="1">
        <f t="array" ref="K8">INDEX(T_[Enquêteurs], I8)</f>
        <v>OFO</v>
      </c>
      <c r="L8" t="str" cm="1">
        <f t="array" ref="L8">INDEX(T_[Service], I8)</f>
        <v>APR1</v>
      </c>
      <c r="M8" t="str" cm="1">
        <f t="array" ref="M8">INDEX(T_[[#Headers],[Donnée1]:[Donnée4]], , J8)</f>
        <v>Donnée1</v>
      </c>
      <c r="N8" t="str" cm="1">
        <f t="array" ref="N8">INDEX(T_[[Donnée1]:[Donnée4]], I8, J8)</f>
        <v>OUI</v>
      </c>
    </row>
    <row r="9" spans="1:16" x14ac:dyDescent="0.35">
      <c r="A9" t="s">
        <v>10</v>
      </c>
      <c r="B9" t="s">
        <v>2</v>
      </c>
      <c r="C9" t="s">
        <v>11</v>
      </c>
      <c r="D9" t="s">
        <v>12</v>
      </c>
      <c r="E9" t="s">
        <v>12</v>
      </c>
      <c r="F9" t="s">
        <v>12</v>
      </c>
      <c r="I9">
        <f>MOD(((ROW(I9) - ROW(I$2))), ROWS(T_[Enquêteurs])) + 1</f>
        <v>8</v>
      </c>
      <c r="J9">
        <f>ROUNDDOWN(((ROW(J9) - ROW(J$2)) / ROWS(T_[])) + 1, 0)</f>
        <v>1</v>
      </c>
      <c r="K9" t="str" cm="1">
        <f t="array" ref="K9">INDEX(T_[Enquêteurs], I9)</f>
        <v>ONU</v>
      </c>
      <c r="L9" t="str" cm="1">
        <f t="array" ref="L9">INDEX(T_[Service], I9)</f>
        <v>APR1</v>
      </c>
      <c r="M9" t="str" cm="1">
        <f t="array" ref="M9">INDEX(T_[[#Headers],[Donnée1]:[Donnée4]], , J9)</f>
        <v>Donnée1</v>
      </c>
      <c r="N9" t="str" cm="1">
        <f t="array" ref="N9">INDEX(T_[[Donnée1]:[Donnée4]], I9, J9)</f>
        <v>NON</v>
      </c>
    </row>
    <row r="10" spans="1:16" x14ac:dyDescent="0.35">
      <c r="A10" t="s">
        <v>13</v>
      </c>
      <c r="B10" t="s">
        <v>2</v>
      </c>
      <c r="C10" t="s">
        <v>12</v>
      </c>
      <c r="D10" t="s">
        <v>12</v>
      </c>
      <c r="E10" t="s">
        <v>11</v>
      </c>
      <c r="F10" t="s">
        <v>11</v>
      </c>
      <c r="I10">
        <f>MOD(((ROW(I10) - ROW(I$2))), ROWS(T_[Enquêteurs])) + 1</f>
        <v>9</v>
      </c>
      <c r="J10">
        <f>ROUNDDOWN(((ROW(J10) - ROW(J$2)) / ROWS(T_[])) + 1, 0)</f>
        <v>1</v>
      </c>
      <c r="K10" t="str" cm="1">
        <f t="array" ref="K10">INDEX(T_[Enquêteurs], I10)</f>
        <v>OTE</v>
      </c>
      <c r="L10" t="str" cm="1">
        <f t="array" ref="L10">INDEX(T_[Service], I10)</f>
        <v>APR1</v>
      </c>
      <c r="M10" t="str" cm="1">
        <f t="array" ref="M10">INDEX(T_[[#Headers],[Donnée1]:[Donnée4]], , J10)</f>
        <v>Donnée1</v>
      </c>
      <c r="N10" t="str" cm="1">
        <f t="array" ref="N10">INDEX(T_[[Donnée1]:[Donnée4]], I10, J10)</f>
        <v>OUI</v>
      </c>
    </row>
    <row r="11" spans="1:16" x14ac:dyDescent="0.35">
      <c r="A11" t="s">
        <v>14</v>
      </c>
      <c r="B11" t="s">
        <v>2</v>
      </c>
      <c r="C11" t="s">
        <v>11</v>
      </c>
      <c r="D11" t="s">
        <v>11</v>
      </c>
      <c r="E11" t="s">
        <v>11</v>
      </c>
      <c r="F11" t="s">
        <v>11</v>
      </c>
      <c r="I11">
        <f>MOD(((ROW(I11) - ROW(I$2))), ROWS(T_[Enquêteurs])) + 1</f>
        <v>10</v>
      </c>
      <c r="J11">
        <f>ROUNDDOWN(((ROW(J11) - ROW(J$2)) / ROWS(T_[])) + 1, 0)</f>
        <v>1</v>
      </c>
      <c r="K11" t="str" cm="1">
        <f t="array" ref="K11">INDEX(T_[Enquêteurs], I11)</f>
        <v>RPO</v>
      </c>
      <c r="L11" t="str" cm="1">
        <f t="array" ref="L11">INDEX(T_[Service], I11)</f>
        <v>APR1</v>
      </c>
      <c r="M11" t="str" cm="1">
        <f t="array" ref="M11">INDEX(T_[[#Headers],[Donnée1]:[Donnée4]], , J11)</f>
        <v>Donnée1</v>
      </c>
      <c r="N11" t="str" cm="1">
        <f t="array" ref="N11">INDEX(T_[[Donnée1]:[Donnée4]], I11, J11)</f>
        <v>NON</v>
      </c>
    </row>
    <row r="12" spans="1:16" x14ac:dyDescent="0.35">
      <c r="A12" t="s">
        <v>15</v>
      </c>
      <c r="B12" t="s">
        <v>2</v>
      </c>
      <c r="C12" t="s">
        <v>11</v>
      </c>
      <c r="D12" t="s">
        <v>12</v>
      </c>
      <c r="E12" t="s">
        <v>12</v>
      </c>
      <c r="F12" t="s">
        <v>12</v>
      </c>
      <c r="I12">
        <f>MOD(((ROW(I12) - ROW(I$2))), ROWS(T_[Enquêteurs])) + 1</f>
        <v>11</v>
      </c>
      <c r="J12">
        <f>ROUNDDOWN(((ROW(J12) - ROW(J$2)) / ROWS(T_[])) + 1, 0)</f>
        <v>1</v>
      </c>
      <c r="K12" t="str" cm="1">
        <f t="array" ref="K12">INDEX(T_[Enquêteurs], I12)</f>
        <v>RRO</v>
      </c>
      <c r="L12" t="str" cm="1">
        <f t="array" ref="L12">INDEX(T_[Service], I12)</f>
        <v>APR1</v>
      </c>
      <c r="M12" t="str" cm="1">
        <f t="array" ref="M12">INDEX(T_[[#Headers],[Donnée1]:[Donnée4]], , J12)</f>
        <v>Donnée1</v>
      </c>
      <c r="N12" t="str" cm="1">
        <f t="array" ref="N12">INDEX(T_[[Donnée1]:[Donnée4]], I12, J12)</f>
        <v>NON</v>
      </c>
    </row>
    <row r="13" spans="1:16" x14ac:dyDescent="0.35">
      <c r="A13" t="s">
        <v>16</v>
      </c>
      <c r="B13" t="s">
        <v>2</v>
      </c>
      <c r="C13" t="s">
        <v>11</v>
      </c>
      <c r="D13" t="s">
        <v>11</v>
      </c>
      <c r="E13" t="s">
        <v>11</v>
      </c>
      <c r="F13" t="s">
        <v>12</v>
      </c>
      <c r="I13">
        <f>MOD(((ROW(I13) - ROW(I$2))), ROWS(T_[Enquêteurs])) + 1</f>
        <v>12</v>
      </c>
      <c r="J13">
        <f>ROUNDDOWN(((ROW(J13) - ROW(J$2)) / ROWS(T_[])) + 1, 0)</f>
        <v>1</v>
      </c>
      <c r="K13" t="str" cm="1">
        <f t="array" ref="K13">INDEX(T_[Enquêteurs], I13)</f>
        <v>RRQ</v>
      </c>
      <c r="L13" t="str" cm="1">
        <f t="array" ref="L13">INDEX(T_[Service], I13)</f>
        <v>APR1</v>
      </c>
      <c r="M13" t="str" cm="1">
        <f t="array" ref="M13">INDEX(T_[[#Headers],[Donnée1]:[Donnée4]], , J13)</f>
        <v>Donnée1</v>
      </c>
      <c r="N13" t="str" cm="1">
        <f t="array" ref="N13">INDEX(T_[[Donnée1]:[Donnée4]], I13, J13)</f>
        <v>NON</v>
      </c>
    </row>
    <row r="14" spans="1:16" x14ac:dyDescent="0.35">
      <c r="I14">
        <f>MOD(((ROW(I14) - ROW(I$2))), ROWS(T_[Enquêteurs])) + 1</f>
        <v>1</v>
      </c>
      <c r="J14">
        <f>ROUNDDOWN(((ROW(J14) - ROW(J$2)) / ROWS(T_[])) + 1, 0)</f>
        <v>2</v>
      </c>
      <c r="K14" t="str" cm="1">
        <f t="array" ref="K14">INDEX(T_[Enquêteurs], I14)</f>
        <v>LFR</v>
      </c>
      <c r="L14" t="str" cm="1">
        <f t="array" ref="L14">INDEX(T_[Service], I14)</f>
        <v>APR1</v>
      </c>
      <c r="M14" t="str" cm="1">
        <f t="array" ref="M14">INDEX(T_[[#Headers],[Donnée1]:[Donnée4]], , J14)</f>
        <v>Donnée2</v>
      </c>
      <c r="N14" t="str" cm="1">
        <f t="array" ref="N14">INDEX(T_[[Donnée1]:[Donnée4]], I14, J14)</f>
        <v>NON</v>
      </c>
    </row>
    <row r="15" spans="1:16" x14ac:dyDescent="0.35">
      <c r="I15">
        <f>MOD(((ROW(I15) - ROW(I$2))), ROWS(T_[Enquêteurs])) + 1</f>
        <v>2</v>
      </c>
      <c r="J15">
        <f>ROUNDDOWN(((ROW(J15) - ROW(J$2)) / ROWS(T_[])) + 1, 0)</f>
        <v>2</v>
      </c>
      <c r="K15" t="str" cm="1">
        <f t="array" ref="K15">INDEX(T_[Enquêteurs], I15)</f>
        <v>LIT</v>
      </c>
      <c r="L15" t="str" cm="1">
        <f t="array" ref="L15">INDEX(T_[Service], I15)</f>
        <v>APR1</v>
      </c>
      <c r="M15" t="str" cm="1">
        <f t="array" ref="M15">INDEX(T_[[#Headers],[Donnée1]:[Donnée4]], , J15)</f>
        <v>Donnée2</v>
      </c>
      <c r="N15" t="str" cm="1">
        <f t="array" ref="N15">INDEX(T_[[Donnée1]:[Donnée4]], I15, J15)</f>
        <v>OUI</v>
      </c>
    </row>
    <row r="16" spans="1:16" x14ac:dyDescent="0.35">
      <c r="I16">
        <f>MOD(((ROW(I16) - ROW(I$2))), ROWS(T_[Enquêteurs])) + 1</f>
        <v>3</v>
      </c>
      <c r="J16">
        <f>ROUNDDOWN(((ROW(J16) - ROW(J$2)) / ROWS(T_[])) + 1, 0)</f>
        <v>2</v>
      </c>
      <c r="K16" t="str" cm="1">
        <f t="array" ref="K16">INDEX(T_[Enquêteurs], I16)</f>
        <v>LUR</v>
      </c>
      <c r="L16" t="str" cm="1">
        <f t="array" ref="L16">INDEX(T_[Service], I16)</f>
        <v>APR1</v>
      </c>
      <c r="M16" t="str" cm="1">
        <f t="array" ref="M16">INDEX(T_[[#Headers],[Donnée1]:[Donnée4]], , J16)</f>
        <v>Donnée2</v>
      </c>
      <c r="N16" t="str" cm="1">
        <f t="array" ref="N16">INDEX(T_[[Donnée1]:[Donnée4]], I16, J16)</f>
        <v>OUI</v>
      </c>
    </row>
    <row r="17" spans="9:14" x14ac:dyDescent="0.35">
      <c r="I17">
        <f>MOD(((ROW(I17) - ROW(I$2))), ROWS(T_[Enquêteurs])) + 1</f>
        <v>4</v>
      </c>
      <c r="J17">
        <f>ROUNDDOWN(((ROW(J17) - ROW(J$2)) / ROWS(T_[])) + 1, 0)</f>
        <v>2</v>
      </c>
      <c r="K17" t="str" cm="1">
        <f t="array" ref="K17">INDEX(T_[Enquêteurs], I17)</f>
        <v>MMD</v>
      </c>
      <c r="L17" t="str" cm="1">
        <f t="array" ref="L17">INDEX(T_[Service], I17)</f>
        <v>APR1</v>
      </c>
      <c r="M17" t="str" cm="1">
        <f t="array" ref="M17">INDEX(T_[[#Headers],[Donnée1]:[Donnée4]], , J17)</f>
        <v>Donnée2</v>
      </c>
      <c r="N17" t="str" cm="1">
        <f t="array" ref="N17">INDEX(T_[[Donnée1]:[Donnée4]], I17, J17)</f>
        <v>OUI</v>
      </c>
    </row>
    <row r="18" spans="9:14" x14ac:dyDescent="0.35">
      <c r="I18">
        <f>MOD(((ROW(I18) - ROW(I$2))), ROWS(T_[Enquêteurs])) + 1</f>
        <v>5</v>
      </c>
      <c r="J18">
        <f>ROUNDDOWN(((ROW(J18) - ROW(J$2)) / ROWS(T_[])) + 1, 0)</f>
        <v>2</v>
      </c>
      <c r="K18" t="str" cm="1">
        <f t="array" ref="K18">INDEX(T_[Enquêteurs], I18)</f>
        <v>NUF</v>
      </c>
      <c r="L18" t="str" cm="1">
        <f t="array" ref="L18">INDEX(T_[Service], I18)</f>
        <v>APR1</v>
      </c>
      <c r="M18" t="str" cm="1">
        <f t="array" ref="M18">INDEX(T_[[#Headers],[Donnée1]:[Donnée4]], , J18)</f>
        <v>Donnée2</v>
      </c>
      <c r="N18" t="str" cm="1">
        <f t="array" ref="N18">INDEX(T_[[Donnée1]:[Donnée4]], I18, J18)</f>
        <v>OUI</v>
      </c>
    </row>
    <row r="19" spans="9:14" x14ac:dyDescent="0.35">
      <c r="I19">
        <f>MOD(((ROW(I19) - ROW(I$2))), ROWS(T_[Enquêteurs])) + 1</f>
        <v>6</v>
      </c>
      <c r="J19">
        <f>ROUNDDOWN(((ROW(J19) - ROW(J$2)) / ROWS(T_[])) + 1, 0)</f>
        <v>2</v>
      </c>
      <c r="K19" t="str" cm="1">
        <f t="array" ref="K19">INDEX(T_[Enquêteurs], I19)</f>
        <v>OAV</v>
      </c>
      <c r="L19" t="str" cm="1">
        <f t="array" ref="L19">INDEX(T_[Service], I19)</f>
        <v>APR1</v>
      </c>
      <c r="M19" t="str" cm="1">
        <f t="array" ref="M19">INDEX(T_[[#Headers],[Donnée1]:[Donnée4]], , J19)</f>
        <v>Donnée2</v>
      </c>
      <c r="N19" t="str" cm="1">
        <f t="array" ref="N19">INDEX(T_[[Donnée1]:[Donnée4]], I19, J19)</f>
        <v>OUI</v>
      </c>
    </row>
    <row r="20" spans="9:14" x14ac:dyDescent="0.35">
      <c r="I20">
        <f>MOD(((ROW(I20) - ROW(I$2))), ROWS(T_[Enquêteurs])) + 1</f>
        <v>7</v>
      </c>
      <c r="J20">
        <f>ROUNDDOWN(((ROW(J20) - ROW(J$2)) / ROWS(T_[])) + 1, 0)</f>
        <v>2</v>
      </c>
      <c r="K20" t="str" cm="1">
        <f t="array" ref="K20">INDEX(T_[Enquêteurs], I20)</f>
        <v>OFO</v>
      </c>
      <c r="L20" t="str" cm="1">
        <f t="array" ref="L20">INDEX(T_[Service], I20)</f>
        <v>APR1</v>
      </c>
      <c r="M20" t="str" cm="1">
        <f t="array" ref="M20">INDEX(T_[[#Headers],[Donnée1]:[Donnée4]], , J20)</f>
        <v>Donnée2</v>
      </c>
      <c r="N20" t="str" cm="1">
        <f t="array" ref="N20">INDEX(T_[[Donnée1]:[Donnée4]], I20, J20)</f>
        <v>OUI</v>
      </c>
    </row>
    <row r="21" spans="9:14" x14ac:dyDescent="0.35">
      <c r="I21">
        <f>MOD(((ROW(I21) - ROW(I$2))), ROWS(T_[Enquêteurs])) + 1</f>
        <v>8</v>
      </c>
      <c r="J21">
        <f>ROUNDDOWN(((ROW(J21) - ROW(J$2)) / ROWS(T_[])) + 1, 0)</f>
        <v>2</v>
      </c>
      <c r="K21" t="str" cm="1">
        <f t="array" ref="K21">INDEX(T_[Enquêteurs], I21)</f>
        <v>ONU</v>
      </c>
      <c r="L21" t="str" cm="1">
        <f t="array" ref="L21">INDEX(T_[Service], I21)</f>
        <v>APR1</v>
      </c>
      <c r="M21" t="str" cm="1">
        <f t="array" ref="M21">INDEX(T_[[#Headers],[Donnée1]:[Donnée4]], , J21)</f>
        <v>Donnée2</v>
      </c>
      <c r="N21" t="str" cm="1">
        <f t="array" ref="N21">INDEX(T_[[Donnée1]:[Donnée4]], I21, J21)</f>
        <v>OUI</v>
      </c>
    </row>
    <row r="22" spans="9:14" x14ac:dyDescent="0.35">
      <c r="I22">
        <f>MOD(((ROW(I22) - ROW(I$2))), ROWS(T_[Enquêteurs])) + 1</f>
        <v>9</v>
      </c>
      <c r="J22">
        <f>ROUNDDOWN(((ROW(J22) - ROW(J$2)) / ROWS(T_[])) + 1, 0)</f>
        <v>2</v>
      </c>
      <c r="K22" t="str" cm="1">
        <f t="array" ref="K22">INDEX(T_[Enquêteurs], I22)</f>
        <v>OTE</v>
      </c>
      <c r="L22" t="str" cm="1">
        <f t="array" ref="L22">INDEX(T_[Service], I22)</f>
        <v>APR1</v>
      </c>
      <c r="M22" t="str" cm="1">
        <f t="array" ref="M22">INDEX(T_[[#Headers],[Donnée1]:[Donnée4]], , J22)</f>
        <v>Donnée2</v>
      </c>
      <c r="N22" t="str" cm="1">
        <f t="array" ref="N22">INDEX(T_[[Donnée1]:[Donnée4]], I22, J22)</f>
        <v>OUI</v>
      </c>
    </row>
    <row r="23" spans="9:14" x14ac:dyDescent="0.35">
      <c r="I23">
        <f>MOD(((ROW(I23) - ROW(I$2))), ROWS(T_[Enquêteurs])) + 1</f>
        <v>10</v>
      </c>
      <c r="J23">
        <f>ROUNDDOWN(((ROW(J23) - ROW(J$2)) / ROWS(T_[])) + 1, 0)</f>
        <v>2</v>
      </c>
      <c r="K23" t="str" cm="1">
        <f t="array" ref="K23">INDEX(T_[Enquêteurs], I23)</f>
        <v>RPO</v>
      </c>
      <c r="L23" t="str" cm="1">
        <f t="array" ref="L23">INDEX(T_[Service], I23)</f>
        <v>APR1</v>
      </c>
      <c r="M23" t="str" cm="1">
        <f t="array" ref="M23">INDEX(T_[[#Headers],[Donnée1]:[Donnée4]], , J23)</f>
        <v>Donnée2</v>
      </c>
      <c r="N23" t="str" cm="1">
        <f t="array" ref="N23">INDEX(T_[[Donnée1]:[Donnée4]], I23, J23)</f>
        <v>NON</v>
      </c>
    </row>
    <row r="24" spans="9:14" x14ac:dyDescent="0.35">
      <c r="I24">
        <f>MOD(((ROW(I24) - ROW(I$2))), ROWS(T_[Enquêteurs])) + 1</f>
        <v>11</v>
      </c>
      <c r="J24">
        <f>ROUNDDOWN(((ROW(J24) - ROW(J$2)) / ROWS(T_[])) + 1, 0)</f>
        <v>2</v>
      </c>
      <c r="K24" t="str" cm="1">
        <f t="array" ref="K24">INDEX(T_[Enquêteurs], I24)</f>
        <v>RRO</v>
      </c>
      <c r="L24" t="str" cm="1">
        <f t="array" ref="L24">INDEX(T_[Service], I24)</f>
        <v>APR1</v>
      </c>
      <c r="M24" t="str" cm="1">
        <f t="array" ref="M24">INDEX(T_[[#Headers],[Donnée1]:[Donnée4]], , J24)</f>
        <v>Donnée2</v>
      </c>
      <c r="N24" t="str" cm="1">
        <f t="array" ref="N24">INDEX(T_[[Donnée1]:[Donnée4]], I24, J24)</f>
        <v>OUI</v>
      </c>
    </row>
    <row r="25" spans="9:14" x14ac:dyDescent="0.35">
      <c r="I25">
        <f>MOD(((ROW(I25) - ROW(I$2))), ROWS(T_[Enquêteurs])) + 1</f>
        <v>12</v>
      </c>
      <c r="J25">
        <f>ROUNDDOWN(((ROW(J25) - ROW(J$2)) / ROWS(T_[])) + 1, 0)</f>
        <v>2</v>
      </c>
      <c r="K25" t="str" cm="1">
        <f t="array" ref="K25">INDEX(T_[Enquêteurs], I25)</f>
        <v>RRQ</v>
      </c>
      <c r="L25" t="str" cm="1">
        <f t="array" ref="L25">INDEX(T_[Service], I25)</f>
        <v>APR1</v>
      </c>
      <c r="M25" t="str" cm="1">
        <f t="array" ref="M25">INDEX(T_[[#Headers],[Donnée1]:[Donnée4]], , J25)</f>
        <v>Donnée2</v>
      </c>
      <c r="N25" t="str" cm="1">
        <f t="array" ref="N25">INDEX(T_[[Donnée1]:[Donnée4]], I25, J25)</f>
        <v>NON</v>
      </c>
    </row>
    <row r="26" spans="9:14" x14ac:dyDescent="0.35">
      <c r="I26">
        <f>MOD(((ROW(I26) - ROW(I$2))), ROWS(T_[Enquêteurs])) + 1</f>
        <v>1</v>
      </c>
      <c r="J26">
        <f>ROUNDDOWN(((ROW(J26) - ROW(J$2)) / ROWS(T_[])) + 1, 0)</f>
        <v>3</v>
      </c>
      <c r="K26" t="str" cm="1">
        <f t="array" ref="K26">INDEX(T_[Enquêteurs], I26)</f>
        <v>LFR</v>
      </c>
      <c r="L26" t="str" cm="1">
        <f t="array" ref="L26">INDEX(T_[Service], I26)</f>
        <v>APR1</v>
      </c>
      <c r="M26" t="str" cm="1">
        <f t="array" ref="M26">INDEX(T_[[#Headers],[Donnée1]:[Donnée4]], , J26)</f>
        <v>Donnée3</v>
      </c>
      <c r="N26" t="str" cm="1">
        <f t="array" ref="N26">INDEX(T_[[Donnée1]:[Donnée4]], I26, J26)</f>
        <v>OUI</v>
      </c>
    </row>
    <row r="27" spans="9:14" x14ac:dyDescent="0.35">
      <c r="I27">
        <f>MOD(((ROW(I27) - ROW(I$2))), ROWS(T_[Enquêteurs])) + 1</f>
        <v>2</v>
      </c>
      <c r="J27">
        <f>ROUNDDOWN(((ROW(J27) - ROW(J$2)) / ROWS(T_[])) + 1, 0)</f>
        <v>3</v>
      </c>
      <c r="K27" t="str" cm="1">
        <f t="array" ref="K27">INDEX(T_[Enquêteurs], I27)</f>
        <v>LIT</v>
      </c>
      <c r="L27" t="str" cm="1">
        <f t="array" ref="L27">INDEX(T_[Service], I27)</f>
        <v>APR1</v>
      </c>
      <c r="M27" t="str" cm="1">
        <f t="array" ref="M27">INDEX(T_[[#Headers],[Donnée1]:[Donnée4]], , J27)</f>
        <v>Donnée3</v>
      </c>
      <c r="N27" t="str" cm="1">
        <f t="array" ref="N27">INDEX(T_[[Donnée1]:[Donnée4]], I27, J27)</f>
        <v>OUI</v>
      </c>
    </row>
    <row r="28" spans="9:14" x14ac:dyDescent="0.35">
      <c r="I28">
        <f>MOD(((ROW(I28) - ROW(I$2))), ROWS(T_[Enquêteurs])) + 1</f>
        <v>3</v>
      </c>
      <c r="J28">
        <f>ROUNDDOWN(((ROW(J28) - ROW(J$2)) / ROWS(T_[])) + 1, 0)</f>
        <v>3</v>
      </c>
      <c r="K28" t="str" cm="1">
        <f t="array" ref="K28">INDEX(T_[Enquêteurs], I28)</f>
        <v>LUR</v>
      </c>
      <c r="L28" t="str" cm="1">
        <f t="array" ref="L28">INDEX(T_[Service], I28)</f>
        <v>APR1</v>
      </c>
      <c r="M28" t="str" cm="1">
        <f t="array" ref="M28">INDEX(T_[[#Headers],[Donnée1]:[Donnée4]], , J28)</f>
        <v>Donnée3</v>
      </c>
      <c r="N28" t="str" cm="1">
        <f t="array" ref="N28">INDEX(T_[[Donnée1]:[Donnée4]], I28, J28)</f>
        <v>NON</v>
      </c>
    </row>
    <row r="29" spans="9:14" x14ac:dyDescent="0.35">
      <c r="I29">
        <f>MOD(((ROW(I29) - ROW(I$2))), ROWS(T_[Enquêteurs])) + 1</f>
        <v>4</v>
      </c>
      <c r="J29">
        <f>ROUNDDOWN(((ROW(J29) - ROW(J$2)) / ROWS(T_[])) + 1, 0)</f>
        <v>3</v>
      </c>
      <c r="K29" t="str" cm="1">
        <f t="array" ref="K29">INDEX(T_[Enquêteurs], I29)</f>
        <v>MMD</v>
      </c>
      <c r="L29" t="str" cm="1">
        <f t="array" ref="L29">INDEX(T_[Service], I29)</f>
        <v>APR1</v>
      </c>
      <c r="M29" t="str" cm="1">
        <f t="array" ref="M29">INDEX(T_[[#Headers],[Donnée1]:[Donnée4]], , J29)</f>
        <v>Donnée3</v>
      </c>
      <c r="N29" t="str" cm="1">
        <f t="array" ref="N29">INDEX(T_[[Donnée1]:[Donnée4]], I29, J29)</f>
        <v>NON</v>
      </c>
    </row>
    <row r="30" spans="9:14" x14ac:dyDescent="0.35">
      <c r="I30">
        <f>MOD(((ROW(I30) - ROW(I$2))), ROWS(T_[Enquêteurs])) + 1</f>
        <v>5</v>
      </c>
      <c r="J30">
        <f>ROUNDDOWN(((ROW(J30) - ROW(J$2)) / ROWS(T_[])) + 1, 0)</f>
        <v>3</v>
      </c>
      <c r="K30" t="str" cm="1">
        <f t="array" ref="K30">INDEX(T_[Enquêteurs], I30)</f>
        <v>NUF</v>
      </c>
      <c r="L30" t="str" cm="1">
        <f t="array" ref="L30">INDEX(T_[Service], I30)</f>
        <v>APR1</v>
      </c>
      <c r="M30" t="str" cm="1">
        <f t="array" ref="M30">INDEX(T_[[#Headers],[Donnée1]:[Donnée4]], , J30)</f>
        <v>Donnée3</v>
      </c>
      <c r="N30" t="str" cm="1">
        <f t="array" ref="N30">INDEX(T_[[Donnée1]:[Donnée4]], I30, J30)</f>
        <v>OUI</v>
      </c>
    </row>
    <row r="31" spans="9:14" x14ac:dyDescent="0.35">
      <c r="I31">
        <f>MOD(((ROW(I31) - ROW(I$2))), ROWS(T_[Enquêteurs])) + 1</f>
        <v>6</v>
      </c>
      <c r="J31">
        <f>ROUNDDOWN(((ROW(J31) - ROW(J$2)) / ROWS(T_[])) + 1, 0)</f>
        <v>3</v>
      </c>
      <c r="K31" t="str" cm="1">
        <f t="array" ref="K31">INDEX(T_[Enquêteurs], I31)</f>
        <v>OAV</v>
      </c>
      <c r="L31" t="str" cm="1">
        <f t="array" ref="L31">INDEX(T_[Service], I31)</f>
        <v>APR1</v>
      </c>
      <c r="M31" t="str" cm="1">
        <f t="array" ref="M31">INDEX(T_[[#Headers],[Donnée1]:[Donnée4]], , J31)</f>
        <v>Donnée3</v>
      </c>
      <c r="N31" t="str" cm="1">
        <f t="array" ref="N31">INDEX(T_[[Donnée1]:[Donnée4]], I31, J31)</f>
        <v>OUI</v>
      </c>
    </row>
    <row r="32" spans="9:14" x14ac:dyDescent="0.35">
      <c r="I32">
        <f>MOD(((ROW(I32) - ROW(I$2))), ROWS(T_[Enquêteurs])) + 1</f>
        <v>7</v>
      </c>
      <c r="J32">
        <f>ROUNDDOWN(((ROW(J32) - ROW(J$2)) / ROWS(T_[])) + 1, 0)</f>
        <v>3</v>
      </c>
      <c r="K32" t="str" cm="1">
        <f t="array" ref="K32">INDEX(T_[Enquêteurs], I32)</f>
        <v>OFO</v>
      </c>
      <c r="L32" t="str" cm="1">
        <f t="array" ref="L32">INDEX(T_[Service], I32)</f>
        <v>APR1</v>
      </c>
      <c r="M32" t="str" cm="1">
        <f t="array" ref="M32">INDEX(T_[[#Headers],[Donnée1]:[Donnée4]], , J32)</f>
        <v>Donnée3</v>
      </c>
      <c r="N32" t="str" cm="1">
        <f t="array" ref="N32">INDEX(T_[[Donnée1]:[Donnée4]], I32, J32)</f>
        <v>NON</v>
      </c>
    </row>
    <row r="33" spans="9:14" x14ac:dyDescent="0.35">
      <c r="I33">
        <f>MOD(((ROW(I33) - ROW(I$2))), ROWS(T_[Enquêteurs])) + 1</f>
        <v>8</v>
      </c>
      <c r="J33">
        <f>ROUNDDOWN(((ROW(J33) - ROW(J$2)) / ROWS(T_[])) + 1, 0)</f>
        <v>3</v>
      </c>
      <c r="K33" t="str" cm="1">
        <f t="array" ref="K33">INDEX(T_[Enquêteurs], I33)</f>
        <v>ONU</v>
      </c>
      <c r="L33" t="str" cm="1">
        <f t="array" ref="L33">INDEX(T_[Service], I33)</f>
        <v>APR1</v>
      </c>
      <c r="M33" t="str" cm="1">
        <f t="array" ref="M33">INDEX(T_[[#Headers],[Donnée1]:[Donnée4]], , J33)</f>
        <v>Donnée3</v>
      </c>
      <c r="N33" t="str" cm="1">
        <f t="array" ref="N33">INDEX(T_[[Donnée1]:[Donnée4]], I33, J33)</f>
        <v>OUI</v>
      </c>
    </row>
    <row r="34" spans="9:14" x14ac:dyDescent="0.35">
      <c r="I34">
        <f>MOD(((ROW(I34) - ROW(I$2))), ROWS(T_[Enquêteurs])) + 1</f>
        <v>9</v>
      </c>
      <c r="J34">
        <f>ROUNDDOWN(((ROW(J34) - ROW(J$2)) / ROWS(T_[])) + 1, 0)</f>
        <v>3</v>
      </c>
      <c r="K34" t="str" cm="1">
        <f t="array" ref="K34">INDEX(T_[Enquêteurs], I34)</f>
        <v>OTE</v>
      </c>
      <c r="L34" t="str" cm="1">
        <f t="array" ref="L34">INDEX(T_[Service], I34)</f>
        <v>APR1</v>
      </c>
      <c r="M34" t="str" cm="1">
        <f t="array" ref="M34">INDEX(T_[[#Headers],[Donnée1]:[Donnée4]], , J34)</f>
        <v>Donnée3</v>
      </c>
      <c r="N34" t="str" cm="1">
        <f t="array" ref="N34">INDEX(T_[[Donnée1]:[Donnée4]], I34, J34)</f>
        <v>NON</v>
      </c>
    </row>
    <row r="35" spans="9:14" x14ac:dyDescent="0.35">
      <c r="I35">
        <f>MOD(((ROW(I35) - ROW(I$2))), ROWS(T_[Enquêteurs])) + 1</f>
        <v>10</v>
      </c>
      <c r="J35">
        <f>ROUNDDOWN(((ROW(J35) - ROW(J$2)) / ROWS(T_[])) + 1, 0)</f>
        <v>3</v>
      </c>
      <c r="K35" t="str" cm="1">
        <f t="array" ref="K35">INDEX(T_[Enquêteurs], I35)</f>
        <v>RPO</v>
      </c>
      <c r="L35" t="str" cm="1">
        <f t="array" ref="L35">INDEX(T_[Service], I35)</f>
        <v>APR1</v>
      </c>
      <c r="M35" t="str" cm="1">
        <f t="array" ref="M35">INDEX(T_[[#Headers],[Donnée1]:[Donnée4]], , J35)</f>
        <v>Donnée3</v>
      </c>
      <c r="N35" t="str" cm="1">
        <f t="array" ref="N35">INDEX(T_[[Donnée1]:[Donnée4]], I35, J35)</f>
        <v>NON</v>
      </c>
    </row>
    <row r="36" spans="9:14" x14ac:dyDescent="0.35">
      <c r="I36">
        <f>MOD(((ROW(I36) - ROW(I$2))), ROWS(T_[Enquêteurs])) + 1</f>
        <v>11</v>
      </c>
      <c r="J36">
        <f>ROUNDDOWN(((ROW(J36) - ROW(J$2)) / ROWS(T_[])) + 1, 0)</f>
        <v>3</v>
      </c>
      <c r="K36" t="str" cm="1">
        <f t="array" ref="K36">INDEX(T_[Enquêteurs], I36)</f>
        <v>RRO</v>
      </c>
      <c r="L36" t="str" cm="1">
        <f t="array" ref="L36">INDEX(T_[Service], I36)</f>
        <v>APR1</v>
      </c>
      <c r="M36" t="str" cm="1">
        <f t="array" ref="M36">INDEX(T_[[#Headers],[Donnée1]:[Donnée4]], , J36)</f>
        <v>Donnée3</v>
      </c>
      <c r="N36" t="str" cm="1">
        <f t="array" ref="N36">INDEX(T_[[Donnée1]:[Donnée4]], I36, J36)</f>
        <v>OUI</v>
      </c>
    </row>
    <row r="37" spans="9:14" x14ac:dyDescent="0.35">
      <c r="I37">
        <f>MOD(((ROW(I37) - ROW(I$2))), ROWS(T_[Enquêteurs])) + 1</f>
        <v>12</v>
      </c>
      <c r="J37">
        <f>ROUNDDOWN(((ROW(J37) - ROW(J$2)) / ROWS(T_[])) + 1, 0)</f>
        <v>3</v>
      </c>
      <c r="K37" t="str" cm="1">
        <f t="array" ref="K37">INDEX(T_[Enquêteurs], I37)</f>
        <v>RRQ</v>
      </c>
      <c r="L37" t="str" cm="1">
        <f t="array" ref="L37">INDEX(T_[Service], I37)</f>
        <v>APR1</v>
      </c>
      <c r="M37" t="str" cm="1">
        <f t="array" ref="M37">INDEX(T_[[#Headers],[Donnée1]:[Donnée4]], , J37)</f>
        <v>Donnée3</v>
      </c>
      <c r="N37" t="str" cm="1">
        <f t="array" ref="N37">INDEX(T_[[Donnée1]:[Donnée4]], I37, J37)</f>
        <v>NON</v>
      </c>
    </row>
    <row r="38" spans="9:14" x14ac:dyDescent="0.35">
      <c r="I38">
        <f>MOD(((ROW(I38) - ROW(I$2))), ROWS(T_[Enquêteurs])) + 1</f>
        <v>1</v>
      </c>
      <c r="J38">
        <f>ROUNDDOWN(((ROW(J38) - ROW(J$2)) / ROWS(T_[])) + 1, 0)</f>
        <v>4</v>
      </c>
      <c r="K38" t="str" cm="1">
        <f t="array" ref="K38">INDEX(T_[Enquêteurs], I38)</f>
        <v>LFR</v>
      </c>
      <c r="L38" t="str" cm="1">
        <f t="array" ref="L38">INDEX(T_[Service], I38)</f>
        <v>APR1</v>
      </c>
      <c r="M38" t="str" cm="1">
        <f t="array" ref="M38">INDEX(T_[[#Headers],[Donnée1]:[Donnée4]], , J38)</f>
        <v>Donnée4</v>
      </c>
      <c r="N38" t="str" cm="1">
        <f t="array" ref="N38">INDEX(T_[[Donnée1]:[Donnée4]], I38, J38)</f>
        <v>NON</v>
      </c>
    </row>
    <row r="39" spans="9:14" x14ac:dyDescent="0.35">
      <c r="I39">
        <f>MOD(((ROW(I39) - ROW(I$2))), ROWS(T_[Enquêteurs])) + 1</f>
        <v>2</v>
      </c>
      <c r="J39">
        <f>ROUNDDOWN(((ROW(J39) - ROW(J$2)) / ROWS(T_[])) + 1, 0)</f>
        <v>4</v>
      </c>
      <c r="K39" t="str" cm="1">
        <f t="array" ref="K39">INDEX(T_[Enquêteurs], I39)</f>
        <v>LIT</v>
      </c>
      <c r="L39" t="str" cm="1">
        <f t="array" ref="L39">INDEX(T_[Service], I39)</f>
        <v>APR1</v>
      </c>
      <c r="M39" t="str" cm="1">
        <f t="array" ref="M39">INDEX(T_[[#Headers],[Donnée1]:[Donnée4]], , J39)</f>
        <v>Donnée4</v>
      </c>
      <c r="N39" t="str" cm="1">
        <f t="array" ref="N39">INDEX(T_[[Donnée1]:[Donnée4]], I39, J39)</f>
        <v>OUI</v>
      </c>
    </row>
    <row r="40" spans="9:14" x14ac:dyDescent="0.35">
      <c r="I40">
        <f>MOD(((ROW(I40) - ROW(I$2))), ROWS(T_[Enquêteurs])) + 1</f>
        <v>3</v>
      </c>
      <c r="J40">
        <f>ROUNDDOWN(((ROW(J40) - ROW(J$2)) / ROWS(T_[])) + 1, 0)</f>
        <v>4</v>
      </c>
      <c r="K40" t="str" cm="1">
        <f t="array" ref="K40">INDEX(T_[Enquêteurs], I40)</f>
        <v>LUR</v>
      </c>
      <c r="L40" t="str" cm="1">
        <f t="array" ref="L40">INDEX(T_[Service], I40)</f>
        <v>APR1</v>
      </c>
      <c r="M40" t="str" cm="1">
        <f t="array" ref="M40">INDEX(T_[[#Headers],[Donnée1]:[Donnée4]], , J40)</f>
        <v>Donnée4</v>
      </c>
      <c r="N40" t="str" cm="1">
        <f t="array" ref="N40">INDEX(T_[[Donnée1]:[Donnée4]], I40, J40)</f>
        <v>NON</v>
      </c>
    </row>
    <row r="41" spans="9:14" x14ac:dyDescent="0.35">
      <c r="I41">
        <f>MOD(((ROW(I41) - ROW(I$2))), ROWS(T_[Enquêteurs])) + 1</f>
        <v>4</v>
      </c>
      <c r="J41">
        <f>ROUNDDOWN(((ROW(J41) - ROW(J$2)) / ROWS(T_[])) + 1, 0)</f>
        <v>4</v>
      </c>
      <c r="K41" t="str" cm="1">
        <f t="array" ref="K41">INDEX(T_[Enquêteurs], I41)</f>
        <v>MMD</v>
      </c>
      <c r="L41" t="str" cm="1">
        <f t="array" ref="L41">INDEX(T_[Service], I41)</f>
        <v>APR1</v>
      </c>
      <c r="M41" t="str" cm="1">
        <f t="array" ref="M41">INDEX(T_[[#Headers],[Donnée1]:[Donnée4]], , J41)</f>
        <v>Donnée4</v>
      </c>
      <c r="N41" t="str" cm="1">
        <f t="array" ref="N41">INDEX(T_[[Donnée1]:[Donnée4]], I41, J41)</f>
        <v>OUI</v>
      </c>
    </row>
    <row r="42" spans="9:14" x14ac:dyDescent="0.35">
      <c r="I42">
        <f>MOD(((ROW(I42) - ROW(I$2))), ROWS(T_[Enquêteurs])) + 1</f>
        <v>5</v>
      </c>
      <c r="J42">
        <f>ROUNDDOWN(((ROW(J42) - ROW(J$2)) / ROWS(T_[])) + 1, 0)</f>
        <v>4</v>
      </c>
      <c r="K42" t="str" cm="1">
        <f t="array" ref="K42">INDEX(T_[Enquêteurs], I42)</f>
        <v>NUF</v>
      </c>
      <c r="L42" t="str" cm="1">
        <f t="array" ref="L42">INDEX(T_[Service], I42)</f>
        <v>APR1</v>
      </c>
      <c r="M42" t="str" cm="1">
        <f t="array" ref="M42">INDEX(T_[[#Headers],[Donnée1]:[Donnée4]], , J42)</f>
        <v>Donnée4</v>
      </c>
      <c r="N42" t="str" cm="1">
        <f t="array" ref="N42">INDEX(T_[[Donnée1]:[Donnée4]], I42, J42)</f>
        <v>OUI</v>
      </c>
    </row>
    <row r="43" spans="9:14" x14ac:dyDescent="0.35">
      <c r="I43">
        <f>MOD(((ROW(I43) - ROW(I$2))), ROWS(T_[Enquêteurs])) + 1</f>
        <v>6</v>
      </c>
      <c r="J43">
        <f>ROUNDDOWN(((ROW(J43) - ROW(J$2)) / ROWS(T_[])) + 1, 0)</f>
        <v>4</v>
      </c>
      <c r="K43" t="str" cm="1">
        <f t="array" ref="K43">INDEX(T_[Enquêteurs], I43)</f>
        <v>OAV</v>
      </c>
      <c r="L43" t="str" cm="1">
        <f t="array" ref="L43">INDEX(T_[Service], I43)</f>
        <v>APR1</v>
      </c>
      <c r="M43" t="str" cm="1">
        <f t="array" ref="M43">INDEX(T_[[#Headers],[Donnée1]:[Donnée4]], , J43)</f>
        <v>Donnée4</v>
      </c>
      <c r="N43" t="str" cm="1">
        <f t="array" ref="N43">INDEX(T_[[Donnée1]:[Donnée4]], I43, J43)</f>
        <v>OUI</v>
      </c>
    </row>
    <row r="44" spans="9:14" x14ac:dyDescent="0.35">
      <c r="I44">
        <f>MOD(((ROW(I44) - ROW(I$2))), ROWS(T_[Enquêteurs])) + 1</f>
        <v>7</v>
      </c>
      <c r="J44">
        <f>ROUNDDOWN(((ROW(J44) - ROW(J$2)) / ROWS(T_[])) + 1, 0)</f>
        <v>4</v>
      </c>
      <c r="K44" t="str" cm="1">
        <f t="array" ref="K44">INDEX(T_[Enquêteurs], I44)</f>
        <v>OFO</v>
      </c>
      <c r="L44" t="str" cm="1">
        <f t="array" ref="L44">INDEX(T_[Service], I44)</f>
        <v>APR1</v>
      </c>
      <c r="M44" t="str" cm="1">
        <f t="array" ref="M44">INDEX(T_[[#Headers],[Donnée1]:[Donnée4]], , J44)</f>
        <v>Donnée4</v>
      </c>
      <c r="N44" t="str" cm="1">
        <f t="array" ref="N44">INDEX(T_[[Donnée1]:[Donnée4]], I44, J44)</f>
        <v>NON</v>
      </c>
    </row>
    <row r="45" spans="9:14" x14ac:dyDescent="0.35">
      <c r="I45">
        <f>MOD(((ROW(I45) - ROW(I$2))), ROWS(T_[Enquêteurs])) + 1</f>
        <v>8</v>
      </c>
      <c r="J45">
        <f>ROUNDDOWN(((ROW(J45) - ROW(J$2)) / ROWS(T_[])) + 1, 0)</f>
        <v>4</v>
      </c>
      <c r="K45" t="str" cm="1">
        <f t="array" ref="K45">INDEX(T_[Enquêteurs], I45)</f>
        <v>ONU</v>
      </c>
      <c r="L45" t="str" cm="1">
        <f t="array" ref="L45">INDEX(T_[Service], I45)</f>
        <v>APR1</v>
      </c>
      <c r="M45" t="str" cm="1">
        <f t="array" ref="M45">INDEX(T_[[#Headers],[Donnée1]:[Donnée4]], , J45)</f>
        <v>Donnée4</v>
      </c>
      <c r="N45" t="str" cm="1">
        <f t="array" ref="N45">INDEX(T_[[Donnée1]:[Donnée4]], I45, J45)</f>
        <v>OUI</v>
      </c>
    </row>
    <row r="46" spans="9:14" x14ac:dyDescent="0.35">
      <c r="I46">
        <f>MOD(((ROW(I46) - ROW(I$2))), ROWS(T_[Enquêteurs])) + 1</f>
        <v>9</v>
      </c>
      <c r="J46">
        <f>ROUNDDOWN(((ROW(J46) - ROW(J$2)) / ROWS(T_[])) + 1, 0)</f>
        <v>4</v>
      </c>
      <c r="K46" t="str" cm="1">
        <f t="array" ref="K46">INDEX(T_[Enquêteurs], I46)</f>
        <v>OTE</v>
      </c>
      <c r="L46" t="str" cm="1">
        <f t="array" ref="L46">INDEX(T_[Service], I46)</f>
        <v>APR1</v>
      </c>
      <c r="M46" t="str" cm="1">
        <f t="array" ref="M46">INDEX(T_[[#Headers],[Donnée1]:[Donnée4]], , J46)</f>
        <v>Donnée4</v>
      </c>
      <c r="N46" t="str" cm="1">
        <f t="array" ref="N46">INDEX(T_[[Donnée1]:[Donnée4]], I46, J46)</f>
        <v>NON</v>
      </c>
    </row>
    <row r="47" spans="9:14" x14ac:dyDescent="0.35">
      <c r="I47">
        <f>MOD(((ROW(I47) - ROW(I$2))), ROWS(T_[Enquêteurs])) + 1</f>
        <v>10</v>
      </c>
      <c r="J47">
        <f>ROUNDDOWN(((ROW(J47) - ROW(J$2)) / ROWS(T_[])) + 1, 0)</f>
        <v>4</v>
      </c>
      <c r="K47" t="str" cm="1">
        <f t="array" ref="K47">INDEX(T_[Enquêteurs], I47)</f>
        <v>RPO</v>
      </c>
      <c r="L47" t="str" cm="1">
        <f t="array" ref="L47">INDEX(T_[Service], I47)</f>
        <v>APR1</v>
      </c>
      <c r="M47" t="str" cm="1">
        <f t="array" ref="M47">INDEX(T_[[#Headers],[Donnée1]:[Donnée4]], , J47)</f>
        <v>Donnée4</v>
      </c>
      <c r="N47" t="str" cm="1">
        <f t="array" ref="N47">INDEX(T_[[Donnée1]:[Donnée4]], I47, J47)</f>
        <v>NON</v>
      </c>
    </row>
    <row r="48" spans="9:14" x14ac:dyDescent="0.35">
      <c r="I48">
        <f>MOD(((ROW(I48) - ROW(I$2))), ROWS(T_[Enquêteurs])) + 1</f>
        <v>11</v>
      </c>
      <c r="J48">
        <f>ROUNDDOWN(((ROW(J48) - ROW(J$2)) / ROWS(T_[])) + 1, 0)</f>
        <v>4</v>
      </c>
      <c r="K48" t="str" cm="1">
        <f t="array" ref="K48">INDEX(T_[Enquêteurs], I48)</f>
        <v>RRO</v>
      </c>
      <c r="L48" t="str" cm="1">
        <f t="array" ref="L48">INDEX(T_[Service], I48)</f>
        <v>APR1</v>
      </c>
      <c r="M48" t="str" cm="1">
        <f t="array" ref="M48">INDEX(T_[[#Headers],[Donnée1]:[Donnée4]], , J48)</f>
        <v>Donnée4</v>
      </c>
      <c r="N48" t="str" cm="1">
        <f t="array" ref="N48">INDEX(T_[[Donnée1]:[Donnée4]], I48, J48)</f>
        <v>OUI</v>
      </c>
    </row>
    <row r="49" spans="9:14" x14ac:dyDescent="0.35">
      <c r="I49">
        <f>MOD(((ROW(I49) - ROW(I$2))), ROWS(T_[Enquêteurs])) + 1</f>
        <v>12</v>
      </c>
      <c r="J49">
        <f>ROUNDDOWN(((ROW(J49) - ROW(J$2)) / ROWS(T_[])) + 1, 0)</f>
        <v>4</v>
      </c>
      <c r="K49" t="str" cm="1">
        <f t="array" ref="K49">INDEX(T_[Enquêteurs], I49)</f>
        <v>RRQ</v>
      </c>
      <c r="L49" t="str" cm="1">
        <f t="array" ref="L49">INDEX(T_[Service], I49)</f>
        <v>APR1</v>
      </c>
      <c r="M49" t="str" cm="1">
        <f t="array" ref="M49">INDEX(T_[[#Headers],[Donnée1]:[Donnée4]], , J49)</f>
        <v>Donnée4</v>
      </c>
      <c r="N49" t="str" cm="1">
        <f t="array" ref="N49">INDEX(T_[[Donnée1]:[Donnée4]], I49, J49)</f>
        <v>OUI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0.90625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p2o</dc:creator>
  <cp:lastModifiedBy>Jean-Eric</cp:lastModifiedBy>
  <dcterms:created xsi:type="dcterms:W3CDTF">2025-10-14T16:11:38Z</dcterms:created>
  <dcterms:modified xsi:type="dcterms:W3CDTF">2025-10-15T17:53:02Z</dcterms:modified>
</cp:coreProperties>
</file>