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 - Téléchargements\"/>
    </mc:Choice>
  </mc:AlternateContent>
  <xr:revisionPtr revIDLastSave="0" documentId="13_ncr:1_{95B7156B-DA55-495C-8817-5422BED65B02}" xr6:coauthVersionLast="47" xr6:coauthVersionMax="47" xr10:uidLastSave="{00000000-0000-0000-0000-000000000000}"/>
  <bookViews>
    <workbookView xWindow="-110" yWindow="-110" windowWidth="25820" windowHeight="16220" activeTab="1" xr2:uid="{8F19996A-07AC-416E-84C6-32E76E3126B3}"/>
  </bookViews>
  <sheets>
    <sheet name="Feuil2" sheetId="1" r:id="rId1"/>
    <sheet name="Feuil1" sheetId="2" r:id="rId2"/>
  </sheets>
  <definedNames>
    <definedName name="COARTI">#REF!</definedName>
    <definedName name="Cod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" i="1" l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B3" i="2" a="1"/>
  <c r="B3" i="2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<sst xmlns="http://schemas.openxmlformats.org/spreadsheetml/2006/main" count="82" uniqueCount="21">
  <si>
    <t xml:space="preserve">GROUPE HYDRO-PNEUMATIQUE      </t>
  </si>
  <si>
    <t xml:space="preserve">IND00026                      </t>
  </si>
  <si>
    <t xml:space="preserve">PINCE A SERTIR                </t>
  </si>
  <si>
    <t xml:space="preserve">IND00023                      </t>
  </si>
  <si>
    <t>PINCE À SERTIR 58078-3 + 90390</t>
  </si>
  <si>
    <t xml:space="preserve">ID1511004                     </t>
  </si>
  <si>
    <t>GESTIONNAIRE</t>
  </si>
  <si>
    <t>O0CLEUNIK</t>
  </si>
  <si>
    <t>PCESMAINT</t>
  </si>
  <si>
    <t>PERIMAINT</t>
  </si>
  <si>
    <t>Expr1</t>
  </si>
  <si>
    <t>GA_OUTILL</t>
  </si>
  <si>
    <t>LIBELLE</t>
  </si>
  <si>
    <t>DATEDERN</t>
  </si>
  <si>
    <t>Colonne1</t>
  </si>
  <si>
    <t xml:space="preserve">MSAL </t>
  </si>
  <si>
    <t xml:space="preserve">IND00001                      </t>
  </si>
  <si>
    <t xml:space="preserve">PINCE À SERTIR                </t>
  </si>
  <si>
    <t xml:space="preserve">IND00025                      </t>
  </si>
  <si>
    <t xml:space="preserve">SYNOR + ARMOIRE INTERMEDIARE  </t>
  </si>
  <si>
    <t>DATEPROC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</si>
</sst>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(ddd\)\ dd/mm/yyyy"/>
  </numFmts>
  <fonts count="2" x14ac:knownFonts="1"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1" fillId="0" borderId="1" xfId="0" applyFont="1" applyBorder="1" applyAlignment="1">
      <alignment vertical="top" wrapText="1"/>
    </xf>
  </cellXfs>
  <cellStyles count="1">
    <cellStyle name="Normal" xfId="0" builtinId="0"/>
  </cellStyles>
  <dxfs count="2">
    <dxf>
      <numFmt numFmtId="164" formatCode="\(ddd\)\ dd/mm/yyyy"/>
    </dxf>
    <dxf>
      <numFmt numFmtId="164" formatCode="\(ddd\)\ 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401F4FE-EBAA-4B43-AE29-91D83C9A264F}" name="T_" displayName="T_" ref="A2:J26" totalsRowShown="0">
  <autoFilter ref="A2:J26" xr:uid="{E401F4FE-EBAA-4B43-AE29-91D83C9A264F}"/>
  <tableColumns count="10">
    <tableColumn id="1" xr3:uid="{27D721A6-02DA-44EB-A799-8DF19374F7C9}" name="GESTIONNAIRE"/>
    <tableColumn id="2" xr3:uid="{63C8AC2C-634C-4487-BDB7-7816128A8FFD}" name="O0CLEUNIK"/>
    <tableColumn id="3" xr3:uid="{50530CC9-3BB1-493A-A356-5AE5CFA7E8EE}" name="PCESMAINT"/>
    <tableColumn id="4" xr3:uid="{FC8361F3-F30B-4D7E-9E71-9829ECF9AB62}" name="PERIMAINT"/>
    <tableColumn id="5" xr3:uid="{5C0E849E-562A-463C-BB6A-6F2D3A82D252}" name="Expr1"/>
    <tableColumn id="6" xr3:uid="{C4B81696-63FF-479B-B1F3-8F74AAB2D3E8}" name="GA_OUTILL"/>
    <tableColumn id="7" xr3:uid="{8A715A19-4E0A-4FF5-8653-DE3027BC3720}" name="LIBELLE"/>
    <tableColumn id="8" xr3:uid="{2BDD53F0-8514-4AF1-9F8F-09B511470486}" name="DATEDERN" dataDxfId="1"/>
    <tableColumn id="9" xr3:uid="{2C7483E2-029C-47D7-8FAA-AF953C87E2FE}" name="Colonne1"/>
    <tableColumn id="10" xr3:uid="{CE5B3510-6C85-4F7A-AB4A-FD97F32849BB}" name="DATEPROC" dataDxfId="0">
      <calculatedColumnFormula>H3+T_[[#This Row],[Colonne1]]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E1F54-6F7D-4FD7-B9F9-5D11700956D9}">
  <dimension ref="A2:J26"/>
  <sheetViews>
    <sheetView showGridLines="0" workbookViewId="0">
      <selection activeCell="J4" sqref="J4"/>
    </sheetView>
  </sheetViews>
  <sheetFormatPr baseColWidth="10" defaultRowHeight="14.5" x14ac:dyDescent="0.35"/>
  <cols>
    <col min="1" max="1" width="15.26953125" customWidth="1"/>
    <col min="2" max="2" width="12.1796875" customWidth="1"/>
    <col min="3" max="3" width="12.54296875" customWidth="1"/>
    <col min="4" max="4" width="12.1796875" customWidth="1"/>
    <col min="6" max="6" width="12.08984375" customWidth="1"/>
    <col min="7" max="7" width="30.7265625" bestFit="1" customWidth="1"/>
    <col min="8" max="8" width="15.6328125" bestFit="1" customWidth="1"/>
    <col min="10" max="10" width="15.6328125" bestFit="1" customWidth="1"/>
  </cols>
  <sheetData>
    <row r="2" spans="1:10" x14ac:dyDescent="0.35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 t="s">
        <v>12</v>
      </c>
      <c r="H2" t="s">
        <v>13</v>
      </c>
      <c r="I2" t="s">
        <v>14</v>
      </c>
      <c r="J2" t="s">
        <v>20</v>
      </c>
    </row>
    <row r="3" spans="1:10" x14ac:dyDescent="0.35">
      <c r="A3" t="s">
        <v>15</v>
      </c>
      <c r="B3">
        <v>17</v>
      </c>
      <c r="C3">
        <v>260</v>
      </c>
      <c r="D3">
        <v>2</v>
      </c>
      <c r="E3">
        <v>17</v>
      </c>
      <c r="F3" t="s">
        <v>16</v>
      </c>
      <c r="G3" t="s">
        <v>17</v>
      </c>
      <c r="H3" s="1">
        <v>45441</v>
      </c>
      <c r="I3">
        <v>364.26</v>
      </c>
      <c r="J3" s="1">
        <f>H3+T_[[#This Row],[Colonne1]]</f>
        <v>45805.26</v>
      </c>
    </row>
    <row r="4" spans="1:10" x14ac:dyDescent="0.35">
      <c r="A4" t="s">
        <v>15</v>
      </c>
      <c r="B4">
        <v>17</v>
      </c>
      <c r="C4">
        <v>260</v>
      </c>
      <c r="D4">
        <v>2</v>
      </c>
      <c r="E4">
        <v>17</v>
      </c>
      <c r="F4" t="s">
        <v>16</v>
      </c>
      <c r="G4" t="s">
        <v>17</v>
      </c>
      <c r="H4" s="1">
        <v>45441</v>
      </c>
      <c r="I4">
        <v>364.26</v>
      </c>
      <c r="J4" s="1">
        <f>H4+T_[[#This Row],[Colonne1]]</f>
        <v>45805.26</v>
      </c>
    </row>
    <row r="5" spans="1:10" x14ac:dyDescent="0.35">
      <c r="A5" t="s">
        <v>15</v>
      </c>
      <c r="B5">
        <v>17</v>
      </c>
      <c r="C5">
        <v>260</v>
      </c>
      <c r="D5">
        <v>2</v>
      </c>
      <c r="E5">
        <v>17</v>
      </c>
      <c r="F5" t="s">
        <v>16</v>
      </c>
      <c r="G5" t="s">
        <v>17</v>
      </c>
      <c r="H5" s="1">
        <v>45441</v>
      </c>
      <c r="I5">
        <v>364.26</v>
      </c>
      <c r="J5" s="1">
        <f>H5+T_[[#This Row],[Colonne1]]</f>
        <v>45805.26</v>
      </c>
    </row>
    <row r="6" spans="1:10" x14ac:dyDescent="0.35">
      <c r="A6" t="s">
        <v>15</v>
      </c>
      <c r="B6">
        <v>505</v>
      </c>
      <c r="C6">
        <v>12</v>
      </c>
      <c r="D6">
        <v>4</v>
      </c>
      <c r="E6">
        <v>505</v>
      </c>
      <c r="F6" t="s">
        <v>5</v>
      </c>
      <c r="G6" t="s">
        <v>4</v>
      </c>
      <c r="H6" s="1">
        <v>43253</v>
      </c>
      <c r="I6">
        <v>365.08799999999997</v>
      </c>
      <c r="J6" s="1">
        <f>H6+T_[[#This Row],[Colonne1]]</f>
        <v>43618.088000000003</v>
      </c>
    </row>
    <row r="7" spans="1:10" x14ac:dyDescent="0.35">
      <c r="A7" t="s">
        <v>15</v>
      </c>
      <c r="B7">
        <v>505</v>
      </c>
      <c r="C7">
        <v>12</v>
      </c>
      <c r="D7">
        <v>4</v>
      </c>
      <c r="E7">
        <v>505</v>
      </c>
      <c r="F7" t="s">
        <v>5</v>
      </c>
      <c r="G7" t="s">
        <v>4</v>
      </c>
      <c r="H7" s="1">
        <v>43137</v>
      </c>
      <c r="I7">
        <v>365.08799999999997</v>
      </c>
      <c r="J7" s="1">
        <f>H7+T_[[#This Row],[Colonne1]]</f>
        <v>43502.088000000003</v>
      </c>
    </row>
    <row r="8" spans="1:10" x14ac:dyDescent="0.35">
      <c r="A8" t="s">
        <v>15</v>
      </c>
      <c r="B8">
        <v>505</v>
      </c>
      <c r="C8">
        <v>12</v>
      </c>
      <c r="D8">
        <v>4</v>
      </c>
      <c r="E8">
        <v>505</v>
      </c>
      <c r="F8" t="s">
        <v>5</v>
      </c>
      <c r="G8" t="s">
        <v>4</v>
      </c>
      <c r="H8" s="1">
        <v>42523</v>
      </c>
      <c r="I8">
        <v>365.08800000000002</v>
      </c>
      <c r="J8" s="1">
        <f>H8+T_[[#This Row],[Colonne1]]</f>
        <v>42888.088000000003</v>
      </c>
    </row>
    <row r="9" spans="1:10" x14ac:dyDescent="0.35">
      <c r="A9" t="s">
        <v>15</v>
      </c>
      <c r="B9">
        <v>505</v>
      </c>
      <c r="C9">
        <v>12</v>
      </c>
      <c r="D9">
        <v>4</v>
      </c>
      <c r="E9">
        <v>505</v>
      </c>
      <c r="F9" t="s">
        <v>5</v>
      </c>
      <c r="G9" t="s">
        <v>4</v>
      </c>
      <c r="H9" s="1">
        <v>43618</v>
      </c>
      <c r="I9">
        <v>365.08799999999997</v>
      </c>
      <c r="J9" s="1">
        <f>H9+T_[[#This Row],[Colonne1]]</f>
        <v>43983.088000000003</v>
      </c>
    </row>
    <row r="10" spans="1:10" x14ac:dyDescent="0.35">
      <c r="A10" t="s">
        <v>15</v>
      </c>
      <c r="B10">
        <v>505</v>
      </c>
      <c r="C10">
        <v>12</v>
      </c>
      <c r="D10">
        <v>4</v>
      </c>
      <c r="E10">
        <v>505</v>
      </c>
      <c r="F10" t="s">
        <v>5</v>
      </c>
      <c r="G10" t="s">
        <v>4</v>
      </c>
      <c r="H10" s="1">
        <v>43436</v>
      </c>
      <c r="I10">
        <v>365.08799999999997</v>
      </c>
      <c r="J10" s="1">
        <f>H10+T_[[#This Row],[Colonne1]]</f>
        <v>43801.088000000003</v>
      </c>
    </row>
    <row r="11" spans="1:10" x14ac:dyDescent="0.35">
      <c r="A11" t="s">
        <v>15</v>
      </c>
      <c r="B11">
        <v>505</v>
      </c>
      <c r="C11">
        <v>12</v>
      </c>
      <c r="D11">
        <v>4</v>
      </c>
      <c r="E11">
        <v>505</v>
      </c>
      <c r="F11" t="s">
        <v>5</v>
      </c>
      <c r="G11" t="s">
        <v>4</v>
      </c>
      <c r="H11" s="1">
        <v>42706</v>
      </c>
      <c r="I11">
        <v>365.08799999999997</v>
      </c>
      <c r="J11" s="1">
        <f>H11+T_[[#This Row],[Colonne1]]</f>
        <v>43071.088000000003</v>
      </c>
    </row>
    <row r="12" spans="1:10" x14ac:dyDescent="0.35">
      <c r="A12" t="s">
        <v>15</v>
      </c>
      <c r="B12">
        <v>505</v>
      </c>
      <c r="C12">
        <v>12</v>
      </c>
      <c r="D12">
        <v>4</v>
      </c>
      <c r="E12">
        <v>505</v>
      </c>
      <c r="F12" t="s">
        <v>5</v>
      </c>
      <c r="G12" t="s">
        <v>4</v>
      </c>
      <c r="H12" s="1">
        <v>43071</v>
      </c>
      <c r="I12">
        <v>365.08799999999997</v>
      </c>
      <c r="J12" s="1">
        <f>H12+T_[[#This Row],[Colonne1]]</f>
        <v>43436.088000000003</v>
      </c>
    </row>
    <row r="13" spans="1:10" x14ac:dyDescent="0.35">
      <c r="A13" t="s">
        <v>15</v>
      </c>
      <c r="B13">
        <v>505</v>
      </c>
      <c r="C13">
        <v>12</v>
      </c>
      <c r="D13">
        <v>4</v>
      </c>
      <c r="E13">
        <v>505</v>
      </c>
      <c r="F13" t="s">
        <v>5</v>
      </c>
      <c r="G13" t="s">
        <v>4</v>
      </c>
      <c r="H13" s="1">
        <v>42373</v>
      </c>
      <c r="I13">
        <v>365.08799999999997</v>
      </c>
      <c r="J13" s="1">
        <f>H13+T_[[#This Row],[Colonne1]]</f>
        <v>42738.088000000003</v>
      </c>
    </row>
    <row r="14" spans="1:10" x14ac:dyDescent="0.35">
      <c r="A14" t="s">
        <v>15</v>
      </c>
      <c r="B14">
        <v>505</v>
      </c>
      <c r="C14">
        <v>12</v>
      </c>
      <c r="D14">
        <v>4</v>
      </c>
      <c r="E14">
        <v>505</v>
      </c>
      <c r="F14" t="s">
        <v>5</v>
      </c>
      <c r="G14" t="s">
        <v>4</v>
      </c>
      <c r="H14" s="1">
        <v>43991</v>
      </c>
      <c r="I14">
        <v>365.08799999999997</v>
      </c>
      <c r="J14" s="1">
        <f>H14+T_[[#This Row],[Colonne1]]</f>
        <v>44356.088000000003</v>
      </c>
    </row>
    <row r="15" spans="1:10" x14ac:dyDescent="0.35">
      <c r="A15" t="s">
        <v>15</v>
      </c>
      <c r="B15">
        <v>505</v>
      </c>
      <c r="C15">
        <v>12</v>
      </c>
      <c r="D15">
        <v>4</v>
      </c>
      <c r="E15">
        <v>505</v>
      </c>
      <c r="F15" t="s">
        <v>5</v>
      </c>
      <c r="G15" t="s">
        <v>4</v>
      </c>
      <c r="H15" s="1">
        <v>44356</v>
      </c>
      <c r="I15">
        <v>365.08799999999997</v>
      </c>
      <c r="J15" s="1">
        <f>H15+T_[[#This Row],[Colonne1]]</f>
        <v>44721.088000000003</v>
      </c>
    </row>
    <row r="16" spans="1:10" x14ac:dyDescent="0.35">
      <c r="A16" t="s">
        <v>15</v>
      </c>
      <c r="B16">
        <v>505</v>
      </c>
      <c r="C16">
        <v>12</v>
      </c>
      <c r="D16">
        <v>4</v>
      </c>
      <c r="E16">
        <v>505</v>
      </c>
      <c r="F16" t="s">
        <v>5</v>
      </c>
      <c r="G16" t="s">
        <v>4</v>
      </c>
      <c r="H16" s="1">
        <v>44725</v>
      </c>
      <c r="I16">
        <v>365.08799999999997</v>
      </c>
      <c r="J16" s="1">
        <f>H16+T_[[#This Row],[Colonne1]]</f>
        <v>45090.088000000003</v>
      </c>
    </row>
    <row r="17" spans="1:10" x14ac:dyDescent="0.35">
      <c r="A17" t="s">
        <v>15</v>
      </c>
      <c r="B17">
        <v>505</v>
      </c>
      <c r="C17">
        <v>12</v>
      </c>
      <c r="D17">
        <v>4</v>
      </c>
      <c r="E17">
        <v>505</v>
      </c>
      <c r="F17" t="s">
        <v>5</v>
      </c>
      <c r="G17" t="s">
        <v>4</v>
      </c>
      <c r="H17" s="1">
        <v>45861</v>
      </c>
      <c r="I17">
        <v>365.08799999999997</v>
      </c>
      <c r="J17" s="1">
        <f>H17+T_[[#This Row],[Colonne1]]</f>
        <v>46226.088000000003</v>
      </c>
    </row>
    <row r="18" spans="1:10" x14ac:dyDescent="0.35">
      <c r="A18" t="s">
        <v>15</v>
      </c>
      <c r="B18">
        <v>505</v>
      </c>
      <c r="C18">
        <v>12</v>
      </c>
      <c r="D18">
        <v>4</v>
      </c>
      <c r="E18">
        <v>505</v>
      </c>
      <c r="F18" t="s">
        <v>5</v>
      </c>
      <c r="G18" t="s">
        <v>4</v>
      </c>
      <c r="H18" s="1">
        <v>45861</v>
      </c>
      <c r="I18">
        <v>365.08799999999997</v>
      </c>
      <c r="J18" s="1">
        <f>H18+T_[[#This Row],[Colonne1]]</f>
        <v>46226.088000000003</v>
      </c>
    </row>
    <row r="19" spans="1:10" x14ac:dyDescent="0.35">
      <c r="A19" t="s">
        <v>15</v>
      </c>
      <c r="B19">
        <v>505</v>
      </c>
      <c r="C19">
        <v>12</v>
      </c>
      <c r="D19">
        <v>4</v>
      </c>
      <c r="E19">
        <v>505</v>
      </c>
      <c r="F19" t="s">
        <v>5</v>
      </c>
      <c r="G19" t="s">
        <v>4</v>
      </c>
      <c r="H19" s="1">
        <v>45471</v>
      </c>
      <c r="I19">
        <v>365.08799999999997</v>
      </c>
      <c r="J19" s="1">
        <f>H19+T_[[#This Row],[Colonne1]]</f>
        <v>45836.088000000003</v>
      </c>
    </row>
    <row r="20" spans="1:10" x14ac:dyDescent="0.35">
      <c r="A20" t="s">
        <v>15</v>
      </c>
      <c r="B20">
        <v>505</v>
      </c>
      <c r="C20">
        <v>12</v>
      </c>
      <c r="D20">
        <v>4</v>
      </c>
      <c r="E20">
        <v>505</v>
      </c>
      <c r="F20" t="s">
        <v>5</v>
      </c>
      <c r="G20" t="s">
        <v>4</v>
      </c>
      <c r="H20" s="1">
        <v>45092</v>
      </c>
      <c r="I20">
        <v>365.08799999999997</v>
      </c>
      <c r="J20" s="1">
        <f>H20+T_[[#This Row],[Colonne1]]</f>
        <v>45457.088000000003</v>
      </c>
    </row>
    <row r="21" spans="1:10" x14ac:dyDescent="0.35">
      <c r="A21" t="s">
        <v>15</v>
      </c>
      <c r="B21">
        <v>657</v>
      </c>
      <c r="C21">
        <v>12</v>
      </c>
      <c r="D21">
        <v>4</v>
      </c>
      <c r="E21">
        <v>657</v>
      </c>
      <c r="F21" t="s">
        <v>3</v>
      </c>
      <c r="G21" t="s">
        <v>2</v>
      </c>
      <c r="H21" s="1">
        <v>45526</v>
      </c>
      <c r="I21">
        <v>365.08799999999997</v>
      </c>
      <c r="J21" s="1">
        <f>H21+T_[[#This Row],[Colonne1]]</f>
        <v>45891.088000000003</v>
      </c>
    </row>
    <row r="22" spans="1:10" x14ac:dyDescent="0.35">
      <c r="A22" t="s">
        <v>15</v>
      </c>
      <c r="B22">
        <v>657</v>
      </c>
      <c r="C22">
        <v>12</v>
      </c>
      <c r="D22">
        <v>4</v>
      </c>
      <c r="E22">
        <v>657</v>
      </c>
      <c r="F22" t="s">
        <v>3</v>
      </c>
      <c r="G22" t="s">
        <v>2</v>
      </c>
      <c r="H22" s="1">
        <v>45888</v>
      </c>
      <c r="I22">
        <v>365.08799999999997</v>
      </c>
      <c r="J22" s="1">
        <f>H22+T_[[#This Row],[Colonne1]]</f>
        <v>46253.088000000003</v>
      </c>
    </row>
    <row r="23" spans="1:10" x14ac:dyDescent="0.35">
      <c r="A23" t="s">
        <v>15</v>
      </c>
      <c r="B23">
        <v>658</v>
      </c>
      <c r="C23">
        <v>391</v>
      </c>
      <c r="D23">
        <v>2</v>
      </c>
      <c r="E23">
        <v>658</v>
      </c>
      <c r="F23" t="s">
        <v>18</v>
      </c>
      <c r="G23" t="s">
        <v>19</v>
      </c>
      <c r="H23" s="1">
        <v>45637</v>
      </c>
      <c r="I23">
        <v>547.79100000000005</v>
      </c>
      <c r="J23" s="1">
        <f>H23+T_[[#This Row],[Colonne1]]</f>
        <v>46184.790999999997</v>
      </c>
    </row>
    <row r="24" spans="1:10" x14ac:dyDescent="0.35">
      <c r="A24" t="s">
        <v>15</v>
      </c>
      <c r="B24">
        <v>659</v>
      </c>
      <c r="C24">
        <v>12</v>
      </c>
      <c r="D24">
        <v>4</v>
      </c>
      <c r="E24">
        <v>659</v>
      </c>
      <c r="F24" t="s">
        <v>1</v>
      </c>
      <c r="G24" t="s">
        <v>0</v>
      </c>
      <c r="H24" s="1">
        <v>45855</v>
      </c>
      <c r="I24">
        <v>365.08799999999997</v>
      </c>
      <c r="J24" s="1">
        <f>H24+T_[[#This Row],[Colonne1]]</f>
        <v>46220.088000000003</v>
      </c>
    </row>
    <row r="25" spans="1:10" x14ac:dyDescent="0.35">
      <c r="A25" t="s">
        <v>15</v>
      </c>
      <c r="B25">
        <v>659</v>
      </c>
      <c r="C25">
        <v>12</v>
      </c>
      <c r="D25">
        <v>4</v>
      </c>
      <c r="E25">
        <v>659</v>
      </c>
      <c r="F25" t="s">
        <v>1</v>
      </c>
      <c r="G25" t="s">
        <v>0</v>
      </c>
      <c r="H25" s="1">
        <v>45478</v>
      </c>
      <c r="I25">
        <v>365.08799999999997</v>
      </c>
      <c r="J25" s="1">
        <f>H25+T_[[#This Row],[Colonne1]]</f>
        <v>45843.088000000003</v>
      </c>
    </row>
    <row r="26" spans="1:10" x14ac:dyDescent="0.35">
      <c r="A26" t="s">
        <v>15</v>
      </c>
      <c r="B26">
        <v>659</v>
      </c>
      <c r="C26">
        <v>12</v>
      </c>
      <c r="D26">
        <v>4</v>
      </c>
      <c r="E26">
        <v>659</v>
      </c>
      <c r="F26" t="s">
        <v>1</v>
      </c>
      <c r="G26" t="s">
        <v>0</v>
      </c>
      <c r="H26" s="1">
        <v>45112</v>
      </c>
      <c r="I26">
        <v>365.08799999999997</v>
      </c>
      <c r="J26" s="1">
        <f>H26+T_[[#This Row],[Colonne1]]</f>
        <v>45477.088000000003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8879E-B132-4B2B-A11C-ACCE1DC57600}">
  <dimension ref="B3:J24"/>
  <sheetViews>
    <sheetView showGridLines="0" tabSelected="1" workbookViewId="0">
      <selection activeCell="D5" sqref="D5"/>
    </sheetView>
  </sheetViews>
  <sheetFormatPr baseColWidth="10" defaultRowHeight="14.5" x14ac:dyDescent="0.35"/>
  <cols>
    <col min="2" max="2" width="14.26953125" customWidth="1"/>
    <col min="3" max="3" width="11.90625" customWidth="1"/>
    <col min="4" max="4" width="11.36328125" customWidth="1"/>
    <col min="5" max="5" width="10.7265625" customWidth="1"/>
    <col min="6" max="6" width="7.7265625" customWidth="1"/>
    <col min="7" max="7" width="11.453125" customWidth="1"/>
    <col min="8" max="8" width="28.90625" customWidth="1"/>
    <col min="9" max="9" width="15.54296875" bestFit="1" customWidth="1"/>
    <col min="10" max="10" width="15.6328125" bestFit="1" customWidth="1"/>
  </cols>
  <sheetData>
    <row r="3" spans="2:10" x14ac:dyDescent="0.35">
      <c r="B3" s="2" t="str" cm="1">
        <f t="array" aca="1" ref="B3:J7" ca="1">_xlfn.GROUPBY(_xlfn.HSTACK(T_[[#All],[GESTIONNAIRE]:[Expr1]], TRIM(T_[[#All],[GA_OUTILL]]), TRIM(T_[[#All],[LIBELLE]]), T_[[#All],[DATEDERN]]), T_[[#All],[DATEPROC]], _xleta.MIN, 3, 0, , YEAR(T_[DATEPROC]) = YEAR(TODAY()))</f>
        <v>GESTIONNAIRE</v>
      </c>
      <c r="C3" s="2" t="str">
        <f ca="1"/>
        <v>O0CLEUNIK</v>
      </c>
      <c r="D3" s="2" t="str">
        <f ca="1"/>
        <v>PCESMAINT</v>
      </c>
      <c r="E3" s="2" t="str">
        <f ca="1"/>
        <v>PERIMAINT</v>
      </c>
      <c r="F3" s="2" t="str">
        <f ca="1"/>
        <v>Expr1</v>
      </c>
      <c r="G3" s="2" t="str">
        <f ca="1"/>
        <v>GA_OUTILL</v>
      </c>
      <c r="H3" s="2" t="str">
        <f ca="1"/>
        <v>LIBELLE</v>
      </c>
      <c r="I3" s="2" t="str">
        <f ca="1"/>
        <v>DATEDERN</v>
      </c>
      <c r="J3" s="2" t="str">
        <f ca="1"/>
        <v>DATEPROC</v>
      </c>
    </row>
    <row r="4" spans="2:10" x14ac:dyDescent="0.35">
      <c r="B4" t="str">
        <f ca="1"/>
        <v xml:space="preserve">MSAL </v>
      </c>
      <c r="C4">
        <f ca="1"/>
        <v>17</v>
      </c>
      <c r="D4">
        <f ca="1"/>
        <v>260</v>
      </c>
      <c r="E4">
        <f ca="1"/>
        <v>2</v>
      </c>
      <c r="F4">
        <f ca="1"/>
        <v>17</v>
      </c>
      <c r="G4" t="str">
        <f ca="1"/>
        <v>IND00001</v>
      </c>
      <c r="H4" t="str">
        <f ca="1"/>
        <v>PINCE À SERTIR</v>
      </c>
      <c r="I4" s="1">
        <f ca="1"/>
        <v>45441</v>
      </c>
      <c r="J4" s="1">
        <f ca="1"/>
        <v>45805.26</v>
      </c>
    </row>
    <row r="5" spans="2:10" x14ac:dyDescent="0.35">
      <c r="B5" t="str">
        <f ca="1"/>
        <v xml:space="preserve">MSAL </v>
      </c>
      <c r="C5">
        <f ca="1"/>
        <v>505</v>
      </c>
      <c r="D5">
        <f ca="1"/>
        <v>12</v>
      </c>
      <c r="E5">
        <f ca="1"/>
        <v>4</v>
      </c>
      <c r="F5">
        <f ca="1"/>
        <v>505</v>
      </c>
      <c r="G5" t="str">
        <f ca="1"/>
        <v>ID1511004</v>
      </c>
      <c r="H5" t="str">
        <f ca="1"/>
        <v>PINCE À SERTIR 58078-3 + 90390</v>
      </c>
      <c r="I5" s="1">
        <f ca="1"/>
        <v>45471</v>
      </c>
      <c r="J5" s="1">
        <f ca="1"/>
        <v>45836.088000000003</v>
      </c>
    </row>
    <row r="6" spans="2:10" x14ac:dyDescent="0.35">
      <c r="B6" t="str">
        <f ca="1"/>
        <v xml:space="preserve">MSAL </v>
      </c>
      <c r="C6">
        <f ca="1"/>
        <v>657</v>
      </c>
      <c r="D6">
        <f ca="1"/>
        <v>12</v>
      </c>
      <c r="E6">
        <f ca="1"/>
        <v>4</v>
      </c>
      <c r="F6">
        <f ca="1"/>
        <v>657</v>
      </c>
      <c r="G6" t="str">
        <f ca="1"/>
        <v>IND00023</v>
      </c>
      <c r="H6" t="str">
        <f ca="1"/>
        <v>PINCE A SERTIR</v>
      </c>
      <c r="I6" s="1">
        <f ca="1"/>
        <v>45526</v>
      </c>
      <c r="J6" s="1">
        <f ca="1"/>
        <v>45891.088000000003</v>
      </c>
    </row>
    <row r="7" spans="2:10" x14ac:dyDescent="0.35">
      <c r="B7" t="str">
        <f ca="1"/>
        <v xml:space="preserve">MSAL </v>
      </c>
      <c r="C7">
        <f ca="1"/>
        <v>659</v>
      </c>
      <c r="D7">
        <f ca="1"/>
        <v>12</v>
      </c>
      <c r="E7">
        <f ca="1"/>
        <v>4</v>
      </c>
      <c r="F7">
        <f ca="1"/>
        <v>659</v>
      </c>
      <c r="G7" t="str">
        <f ca="1"/>
        <v>IND00026</v>
      </c>
      <c r="H7" t="str">
        <f ca="1"/>
        <v>GROUPE HYDRO-PNEUMATIQUE</v>
      </c>
      <c r="I7" s="1">
        <f ca="1"/>
        <v>45478</v>
      </c>
      <c r="J7" s="1">
        <f ca="1"/>
        <v>45843.088000000003</v>
      </c>
    </row>
    <row r="8" spans="2:10" x14ac:dyDescent="0.35">
      <c r="E8" s="1"/>
      <c r="F8" s="1"/>
    </row>
    <row r="9" spans="2:10" x14ac:dyDescent="0.35">
      <c r="E9" s="1"/>
      <c r="F9" s="1"/>
    </row>
    <row r="10" spans="2:10" x14ac:dyDescent="0.35">
      <c r="E10" s="1"/>
      <c r="F10" s="1"/>
    </row>
    <row r="11" spans="2:10" x14ac:dyDescent="0.35">
      <c r="E11" s="1"/>
      <c r="F11" s="1"/>
    </row>
    <row r="12" spans="2:10" x14ac:dyDescent="0.35">
      <c r="E12" s="1"/>
      <c r="F12" s="1"/>
    </row>
    <row r="13" spans="2:10" x14ac:dyDescent="0.35">
      <c r="E13" s="1"/>
      <c r="F13" s="1"/>
    </row>
    <row r="14" spans="2:10" x14ac:dyDescent="0.35">
      <c r="E14" s="1"/>
      <c r="F14" s="1"/>
    </row>
    <row r="15" spans="2:10" x14ac:dyDescent="0.35">
      <c r="E15" s="1"/>
      <c r="F15" s="1"/>
    </row>
    <row r="16" spans="2:10" x14ac:dyDescent="0.35">
      <c r="E16" s="1"/>
      <c r="F16" s="1"/>
    </row>
    <row r="17" spans="5:6" x14ac:dyDescent="0.35">
      <c r="E17" s="1"/>
      <c r="F17" s="1"/>
    </row>
    <row r="18" spans="5:6" x14ac:dyDescent="0.35">
      <c r="E18" s="1"/>
      <c r="F18" s="1"/>
    </row>
    <row r="19" spans="5:6" x14ac:dyDescent="0.35">
      <c r="E19" s="1"/>
      <c r="F19" s="1"/>
    </row>
    <row r="20" spans="5:6" x14ac:dyDescent="0.35">
      <c r="E20" s="1"/>
      <c r="F20" s="1"/>
    </row>
    <row r="21" spans="5:6" x14ac:dyDescent="0.35">
      <c r="E21" s="1"/>
      <c r="F21" s="1"/>
    </row>
    <row r="22" spans="5:6" x14ac:dyDescent="0.35">
      <c r="E22" s="1"/>
      <c r="F22" s="1"/>
    </row>
    <row r="23" spans="5:6" x14ac:dyDescent="0.35">
      <c r="E23" s="1"/>
      <c r="F23" s="1"/>
    </row>
    <row r="24" spans="5:6" x14ac:dyDescent="0.35">
      <c r="E24" s="1"/>
      <c r="F2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KRASKER Eric</dc:creator>
  <cp:lastModifiedBy>Jean-Eric</cp:lastModifiedBy>
  <dcterms:created xsi:type="dcterms:W3CDTF">2025-09-04T15:11:44Z</dcterms:created>
  <dcterms:modified xsi:type="dcterms:W3CDTF">2025-09-05T08:51:47Z</dcterms:modified>
</cp:coreProperties>
</file>