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13"/>
  <workbookPr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2E194286-02AD-488E-9CD3-294DD7AC473D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  <c r="A20" i="2"/>
  <c r="A10" i="2"/>
  <c r="A11" i="2"/>
  <c r="A12" i="2"/>
  <c r="A13" i="2"/>
  <c r="A14" i="2"/>
  <c r="A15" i="2"/>
  <c r="A16" i="2"/>
  <c r="A17" i="2"/>
  <c r="A19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<sst xmlns="http://schemas.openxmlformats.org/spreadsheetml/2006/main" count="23" uniqueCount="18">
  <si>
    <t>Action</t>
  </si>
  <si>
    <t>Date demande</t>
  </si>
  <si>
    <t>Statut</t>
  </si>
  <si>
    <t>Date réalisation</t>
  </si>
  <si>
    <t>Remarque</t>
  </si>
  <si>
    <t>En cours</t>
  </si>
  <si>
    <t>Non réalisé</t>
  </si>
  <si>
    <t>N°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</si>
  <si>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</si>
  <si>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</si>
  <si>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</si>
  <si>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</si>
  <si>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</si>
  <si>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</si>
  <si>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</si>
  <si>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</si>
  <si>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Effectué</t>
  </si>
  <si>
    <t>Suivi des tâches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</si>
</sst>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0.0%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66" fontId="0" fillId="0" borderId="0" xfId="0" applyNumberFormat="1"/>
    <xf numFmtId="0" fontId="0" fillId="0" borderId="1" xfId="0" applyBorder="1"/>
    <xf numFmtId="166" fontId="0" fillId="0" borderId="1" xfId="0" applyNumberFormat="1" applyBorder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11">
    <dxf>
      <fill>
        <patternFill>
          <bgColor theme="9" tint="0.79998168889431442"/>
        </patternFill>
      </fill>
    </dxf>
    <dxf>
      <fill>
        <patternFill>
          <bgColor rgb="FFF9705D"/>
        </patternFill>
      </fill>
    </dxf>
    <dxf>
      <fill>
        <patternFill>
          <bgColor theme="7" tint="0.79998168889431442"/>
        </patternFill>
      </fill>
    </dxf>
    <dxf>
      <numFmt numFmtId="0" formatCode="General"/>
    </dxf>
    <dxf>
      <fill>
        <patternFill>
          <bgColor theme="9" tint="0.79998168889431442"/>
        </patternFill>
      </fill>
    </dxf>
    <dxf>
      <fill>
        <patternFill>
          <bgColor rgb="FFF9705D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F970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180975</xdr:colOff>
      <xdr:row>3</xdr:row>
      <xdr:rowOff>9525</xdr:rowOff>
    </xdr:from>
    <xdr:ext cx="112980" cy="181268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id="{CDBBC98C-B187-43B9-8AAF-5AAC40635975}"/>
                </a:ext>
              </a:extLst>
            </xdr:cNvPr>
            <xdr:cNvSpPr txBox="1"/>
          </xdr:nvSpPr>
          <xdr:spPr>
            <a:xfrm>
              <a:off x="11744325" y="561975"/>
              <a:ext cx="112980" cy="181268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1100" i="1">
                        <a:latin typeface="Cambria Math" panose="02040503050406030204" pitchFamily="18" charset="0"/>
                      </a:rPr>
                      <m:t>É</m:t>
                    </m:r>
                  </m:oMath>
                </m:oMathPara>
              </a14:m>
              <a:endParaRPr lang="fr-FR" sz="1100"/>
            </a:p>
          </xdr:txBody>
        </xdr:sp>
      </mc:Choice>
      <mc:Fallback>
        <xdr:sp macro="" textlink="">
          <xdr:nvSpPr>
            <xdr:cNvPr id="2" name="ZoneTexte 1">
              <a:extLst>
                <a:ext uri="{FF2B5EF4-FFF2-40B4-BE49-F238E27FC236}">
                  <a16:creationId xmlns:a16="http://schemas.microsoft.com/office/drawing/2014/main" id="{CDBBC98C-B187-43B9-8AAF-5AAC40635975}"/>
                </a:ext>
              </a:extLst>
            </xdr:cNvPr>
            <xdr:cNvSpPr txBox="1"/>
          </xdr:nvSpPr>
          <xdr:spPr>
            <a:xfrm>
              <a:off x="11744325" y="561975"/>
              <a:ext cx="112980" cy="181268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pPr/>
              <a:r>
                <a:rPr lang="fr-FR" sz="1100" i="0">
                  <a:latin typeface="Cambria Math" panose="02040503050406030204" pitchFamily="18" charset="0"/>
                </a:rPr>
                <a:t>É</a:t>
              </a:r>
              <a:endParaRPr lang="fr-FR" sz="1100"/>
            </a:p>
          </xdr:txBody>
        </xdr:sp>
      </mc:Fallback>
    </mc:AlternateContent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E94548-1E87-42F8-B9EF-BE6139F3C262}" name="Actions" displayName="Actions" ref="A9:F17" totalsRowShown="0">
  <autoFilter ref="A9:F17" xr:uid="{3BE94548-1E87-42F8-B9EF-BE6139F3C262}"/>
  <tableColumns count="6">
    <tableColumn id="1" xr3:uid="{AF94A431-0E46-4BB0-8F90-014B153551C5}" name="N°" dataDxfId="3">
      <calculatedColumnFormula>ROW() - ROW(Actions[[#Headers],[N°]])</calculatedColumnFormula>
    </tableColumn>
    <tableColumn id="2" xr3:uid="{C78368AD-829E-4950-B025-75F7575CB38A}" name="Action"/>
    <tableColumn id="3" xr3:uid="{84EDA0C1-AAC9-4C38-B3BF-51E88EB13B51}" name="Date demande" dataDxfId="10"/>
    <tableColumn id="4" xr3:uid="{DF41D38D-1800-4D43-B8B2-0E0B3FF9B48D}" name="Statut"/>
    <tableColumn id="5" xr3:uid="{73C9176C-7531-45C3-946F-CB4C16FE755E}" name="Date réalisation" dataDxfId="9"/>
    <tableColumn id="6" xr3:uid="{A0ACA079-A758-44DE-861E-21F17C4B13F4}" name="Remarqu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98F3A7-89F0-47EE-81D6-D2BBC6CA499B}">
  <dimension ref="A2:F20"/>
  <sheetViews>
    <sheetView showGridLines="0" tabSelected="1" workbookViewId="0">
      <selection activeCell="B3" sqref="B3"/>
    </sheetView>
  </sheetViews>
  <sheetFormatPr baseColWidth="10" defaultRowHeight="14.5" x14ac:dyDescent="0.35"/>
  <cols>
    <col min="2" max="2" width="10.1796875" bestFit="1" customWidth="1"/>
    <col min="3" max="3" width="15.08984375" customWidth="1"/>
    <col min="4" max="4" width="14.26953125" customWidth="1"/>
    <col min="5" max="5" width="15.90625" customWidth="1"/>
    <col min="6" max="6" width="11.7265625" bestFit="1" customWidth="1"/>
  </cols>
  <sheetData>
    <row r="2" spans="1:6" x14ac:dyDescent="0.35">
      <c r="B2" s="6" t="s">
        <v>17</v>
      </c>
    </row>
    <row r="3" spans="1:6" x14ac:dyDescent="0.35">
      <c r="B3" s="3" t="str" cm="1">
        <f t="array" ref="B3:D7">_xlfn.LET(
_xlpm.rng, Actions[Statut],
_xlpm.hdr, {"Statut","Nb.","%"},
_xlpm.grp, _xlfn.DROP(_xlfn.GROUPBY(_xlpm.rng, _xlfn.HSTACK( _xlpm.rng, --(_xlpm.rng = _xlpm.rng)), _xlfn.HSTACK(_xleta.COUNTA, _xleta.PERCENTOF)), 1),
_xlfn.VSTACK(_xlpm.hdr, _xlpm.grp)
)</f>
        <v>Statut</v>
      </c>
      <c r="C3" s="3" t="str">
        <v>Nb.</v>
      </c>
      <c r="D3" s="3" t="str">
        <v>%</v>
      </c>
    </row>
    <row r="4" spans="1:6" x14ac:dyDescent="0.35">
      <c r="B4" t="str">
        <v>Effectué</v>
      </c>
      <c r="C4">
        <v>3</v>
      </c>
      <c r="D4" s="2">
        <v>0.375</v>
      </c>
    </row>
    <row r="5" spans="1:6" x14ac:dyDescent="0.35">
      <c r="B5" t="str">
        <v>En cours</v>
      </c>
      <c r="C5">
        <v>2</v>
      </c>
      <c r="D5" s="2">
        <v>0.25</v>
      </c>
    </row>
    <row r="6" spans="1:6" x14ac:dyDescent="0.35">
      <c r="B6" s="3" t="str">
        <v>Non réalisé</v>
      </c>
      <c r="C6" s="3">
        <v>3</v>
      </c>
      <c r="D6" s="4">
        <v>0.375</v>
      </c>
    </row>
    <row r="7" spans="1:6" x14ac:dyDescent="0.35">
      <c r="B7" t="str">
        <v>Total</v>
      </c>
      <c r="C7">
        <v>8</v>
      </c>
      <c r="D7" s="2">
        <v>1</v>
      </c>
    </row>
    <row r="9" spans="1:6" x14ac:dyDescent="0.35">
      <c r="A9" t="s">
        <v>7</v>
      </c>
      <c r="B9" t="s">
        <v>0</v>
      </c>
      <c r="C9" t="s">
        <v>1</v>
      </c>
      <c r="D9" t="s">
        <v>2</v>
      </c>
      <c r="E9" t="s">
        <v>3</v>
      </c>
      <c r="F9" t="s">
        <v>4</v>
      </c>
    </row>
    <row r="10" spans="1:6" x14ac:dyDescent="0.35">
      <c r="A10">
        <f>ROW() - ROW(Actions[[#Headers],[N°]])</f>
        <v>1</v>
      </c>
      <c r="B10" t="s">
        <v>8</v>
      </c>
      <c r="C10" s="1">
        <v>45792</v>
      </c>
      <c r="D10" t="s">
        <v>6</v>
      </c>
      <c r="E10" s="1"/>
    </row>
    <row r="11" spans="1:6" x14ac:dyDescent="0.35">
      <c r="A11">
        <f>ROW() - ROW(Actions[[#Headers],[N°]])</f>
        <v>2</v>
      </c>
      <c r="B11" t="s">
        <v>9</v>
      </c>
      <c r="C11" s="1">
        <v>45809</v>
      </c>
      <c r="D11" t="s">
        <v>6</v>
      </c>
      <c r="E11" s="1"/>
    </row>
    <row r="12" spans="1:6" x14ac:dyDescent="0.35">
      <c r="A12">
        <f>ROW() - ROW(Actions[[#Headers],[N°]])</f>
        <v>3</v>
      </c>
      <c r="B12" t="s">
        <v>10</v>
      </c>
      <c r="C12" s="1">
        <v>45841</v>
      </c>
      <c r="D12" t="s">
        <v>16</v>
      </c>
      <c r="E12" s="1">
        <v>45844</v>
      </c>
    </row>
    <row r="13" spans="1:6" x14ac:dyDescent="0.35">
      <c r="A13">
        <f>ROW() - ROW(Actions[[#Headers],[N°]])</f>
        <v>4</v>
      </c>
      <c r="B13" t="s">
        <v>11</v>
      </c>
      <c r="C13" s="1">
        <v>45842</v>
      </c>
      <c r="D13" t="s">
        <v>16</v>
      </c>
      <c r="E13" s="1">
        <v>45845</v>
      </c>
    </row>
    <row r="14" spans="1:6" x14ac:dyDescent="0.35">
      <c r="A14">
        <f>ROW() - ROW(Actions[[#Headers],[N°]])</f>
        <v>5</v>
      </c>
      <c r="B14" t="s">
        <v>12</v>
      </c>
      <c r="C14" s="1">
        <v>45843</v>
      </c>
      <c r="D14" t="s">
        <v>5</v>
      </c>
      <c r="E14" s="1"/>
    </row>
    <row r="15" spans="1:6" x14ac:dyDescent="0.35">
      <c r="A15">
        <f>ROW() - ROW(Actions[[#Headers],[N°]])</f>
        <v>6</v>
      </c>
      <c r="B15" t="s">
        <v>13</v>
      </c>
      <c r="C15" s="1">
        <v>45847</v>
      </c>
      <c r="D15" t="s">
        <v>16</v>
      </c>
      <c r="E15" s="1">
        <v>45848</v>
      </c>
    </row>
    <row r="16" spans="1:6" x14ac:dyDescent="0.35">
      <c r="A16">
        <f>ROW() - ROW(Actions[[#Headers],[N°]])</f>
        <v>7</v>
      </c>
      <c r="B16" t="s">
        <v>14</v>
      </c>
      <c r="C16" s="1">
        <v>45850</v>
      </c>
      <c r="D16" t="s">
        <v>5</v>
      </c>
      <c r="E16" s="1"/>
    </row>
    <row r="17" spans="1:5" x14ac:dyDescent="0.35">
      <c r="A17">
        <f>ROW() - ROW(Actions[[#Headers],[N°]])</f>
        <v>8</v>
      </c>
      <c r="B17" t="s">
        <v>15</v>
      </c>
      <c r="C17" s="1">
        <v>45851</v>
      </c>
      <c r="D17" t="s">
        <v>6</v>
      </c>
      <c r="E17" s="1"/>
    </row>
    <row r="19" spans="1:5" x14ac:dyDescent="0.35">
      <c r="A19" s="5" t="str">
        <f ca="1">ADDRESS(ROW(A10),COLUMN(A10),4) &amp; " : " &amp; _xlfn.FORMULATEXT(A10)</f>
        <v>A10 : =LIGNE() - LIGNE(Actions[[#En-têtes];[N°]])</v>
      </c>
    </row>
    <row r="20" spans="1:5" x14ac:dyDescent="0.35">
      <c r="A20" s="5" t="str">
        <f ca="1">ADDRESS(ROW(B3),COLUMN(B3),4) &amp; " : " &amp; _xlfn.FORMULATEXT(B3)</f>
        <v>B3 : =LET(
rng; Actions[Statut];
hdr; {"Statut"."Nb."."%"};
grp; EXCLURE(GROUPER.PAR(rng; ASSEMB.H( rng; --(rng = rng)); ASSEMB.H(NBVAL; POURCENTAGE.DE)); 1);
ASSEMB.V(hdr; grp)
)</v>
      </c>
    </row>
  </sheetData>
  <phoneticPr fontId="1" type="noConversion"/>
  <conditionalFormatting sqref="D10:D17">
    <cfRule type="containsText" dxfId="2" priority="1" operator="containsText" text="En cours">
      <formula>NOT(ISERROR(SEARCH("En cours",D10)))</formula>
    </cfRule>
    <cfRule type="containsText" dxfId="1" priority="2" operator="containsText" text="Non réalisé">
      <formula>NOT(ISERROR(SEARCH("Non réalisé",D10)))</formula>
    </cfRule>
    <cfRule type="containsText" dxfId="0" priority="11" operator="containsText" text="Effectué">
      <formula>NOT(ISERROR(SEARCH("Effectué",D10)))</formula>
    </cfRule>
  </conditionalFormatting>
  <dataValidations count="2">
    <dataValidation type="list" allowBlank="1" showInputMessage="1" showErrorMessage="1" sqref="D18:D1048576" xr:uid="{7E4B0500-C3C6-4EA2-A17F-D2FED3E432FA}">
      <formula1>"En cours,Éffectué,Non réalisé"</formula1>
    </dataValidation>
    <dataValidation type="list" allowBlank="1" showInputMessage="1" showErrorMessage="1" sqref="D10:D17" xr:uid="{FDB2AE48-AB87-4DC3-81E6-F2EA617A2759}">
      <formula1>"En cours,Effectué,Non réalisé"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Bendjafar</dc:creator>
  <cp:lastModifiedBy>Jean-Eric</cp:lastModifiedBy>
  <dcterms:created xsi:type="dcterms:W3CDTF">2015-06-05T18:19:34Z</dcterms:created>
  <dcterms:modified xsi:type="dcterms:W3CDTF">2025-07-16T07:15:44Z</dcterms:modified>
</cp:coreProperties>
</file>