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405" windowWidth="19440" windowHeight="9180"/>
  </bookViews>
  <sheets>
    <sheet name="H SUP exel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E24" i="1" l="1"/>
  <c r="D23" i="1"/>
  <c r="E22" i="1"/>
  <c r="E21" i="1"/>
  <c r="E20" i="1"/>
  <c r="E19" i="1"/>
  <c r="D18" i="1"/>
  <c r="E17" i="1"/>
  <c r="E16" i="1"/>
  <c r="E15" i="1"/>
  <c r="E14" i="1"/>
  <c r="E13" i="1"/>
  <c r="E12" i="1"/>
  <c r="E11" i="1"/>
  <c r="E10" i="1"/>
  <c r="E9" i="1"/>
  <c r="D8" i="1"/>
  <c r="D7" i="1"/>
  <c r="D26" i="1" s="1"/>
  <c r="E6" i="1"/>
  <c r="E5" i="1"/>
  <c r="E26" i="1" s="1"/>
  <c r="E30" i="1"/>
</calcChain>
</file>

<file path=xl/sharedStrings.xml><?xml version="1.0" encoding="utf-8"?>
<sst xmlns="http://schemas.openxmlformats.org/spreadsheetml/2006/main" count="22" uniqueCount="15">
  <si>
    <t>Temps de travail = 7 h 30 min par jour</t>
  </si>
  <si>
    <t>Date</t>
  </si>
  <si>
    <t>H non comptées</t>
  </si>
  <si>
    <t>H comptées</t>
  </si>
  <si>
    <t>Objet</t>
  </si>
  <si>
    <t>CPAM 57 = NFE</t>
  </si>
  <si>
    <t>CPAM 57 = CRA+JHR</t>
  </si>
  <si>
    <t>PJ relecture+MEF</t>
  </si>
  <si>
    <t>PJ MEF +reliure/copie</t>
  </si>
  <si>
    <t>PJ MEF+reliure/copie</t>
  </si>
  <si>
    <t>CCAS relecture+MEF+mofi. MCO</t>
  </si>
  <si>
    <t>CCAS relecture+MEF</t>
  </si>
  <si>
    <t>CCAS copie/reliure</t>
  </si>
  <si>
    <t>Jours, heures,minutes</t>
  </si>
  <si>
    <t>http://forum.excel-pratique.com/post254990.html#p254990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</si>
</sst>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/mm/yyyy"/>
    <numFmt numFmtId="165" formatCode="hh:mm;\-"/>
    <numFmt numFmtId="166" formatCode="h:mm;@"/>
    <numFmt numFmtId="167" formatCode="[hh]:mm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800080"/>
      <name val="Calibri"/>
      <family val="2"/>
      <scheme val="minor"/>
    </font>
    <font>
      <b/>
      <sz val="11"/>
      <color rgb="FF3333CC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CC"/>
        <bgColor indexed="64"/>
      </patternFill>
    </fill>
  </fills>
  <borders count="8">
    <border>
      <left/>
      <right/>
      <top/>
      <bottom/>
      <diagonal/>
    </border>
    <border>
      <left style="thin">
        <color rgb="FF3333CC"/>
      </left>
      <right style="thin">
        <color rgb="FF3333CC"/>
      </right>
      <top style="thin">
        <color rgb="FF3333CC"/>
      </top>
      <bottom style="thin">
        <color rgb="FF3333CC"/>
      </bottom>
      <diagonal/>
    </border>
    <border>
      <left/>
      <right/>
      <top style="thin">
        <color rgb="FF3333CC"/>
      </top>
      <bottom style="thin">
        <color rgb="FF3333CC"/>
      </bottom>
      <diagonal/>
    </border>
    <border>
      <left style="thin">
        <color rgb="FF3333CC"/>
      </left>
      <right style="thin">
        <color rgb="FF3333CC"/>
      </right>
      <top/>
      <bottom/>
      <diagonal/>
    </border>
    <border>
      <left style="thin">
        <color rgb="FF3333CC"/>
      </left>
      <right style="thin">
        <color rgb="FF3333CC"/>
      </right>
      <top/>
      <bottom style="thin">
        <color rgb="FF3333CC"/>
      </bottom>
      <diagonal/>
    </border>
    <border>
      <left/>
      <right style="thin">
        <color rgb="FF800080"/>
      </right>
      <top style="thin">
        <color theme="0"/>
      </top>
      <bottom style="thin">
        <color rgb="FF800080"/>
      </bottom>
      <diagonal/>
    </border>
    <border>
      <left style="thin">
        <color rgb="FF3333CC"/>
      </left>
      <right/>
      <top style="thin">
        <color rgb="FF3333CC"/>
      </top>
      <bottom style="thin">
        <color rgb="FF3333CC"/>
      </bottom>
      <diagonal/>
    </border>
    <border>
      <left/>
      <right style="thin">
        <color rgb="FF3333CC"/>
      </right>
      <top style="thin">
        <color rgb="FF3333CC"/>
      </top>
      <bottom style="thin">
        <color rgb="FF3333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16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0" fillId="0" borderId="3" xfId="0" applyNumberFormat="1" applyBorder="1" applyAlignment="1">
      <alignment vertical="center"/>
    </xf>
    <xf numFmtId="165" fontId="0" fillId="0" borderId="3" xfId="0" applyNumberFormat="1" applyBorder="1" applyAlignment="1">
      <alignment vertical="center"/>
    </xf>
    <xf numFmtId="165" fontId="3" fillId="2" borderId="0" xfId="0" applyNumberFormat="1" applyFont="1" applyFill="1" applyBorder="1" applyAlignment="1">
      <alignment vertical="center"/>
    </xf>
    <xf numFmtId="166" fontId="0" fillId="0" borderId="3" xfId="0" applyNumberFormat="1" applyBorder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3" xfId="0" applyBorder="1" applyAlignment="1">
      <alignment vertical="center"/>
    </xf>
    <xf numFmtId="164" fontId="0" fillId="0" borderId="4" xfId="0" applyNumberFormat="1" applyBorder="1" applyAlignment="1">
      <alignment vertical="center"/>
    </xf>
    <xf numFmtId="165" fontId="0" fillId="0" borderId="4" xfId="0" applyNumberFormat="1" applyBorder="1" applyAlignment="1">
      <alignment vertical="center"/>
    </xf>
    <xf numFmtId="0" fontId="0" fillId="0" borderId="4" xfId="0" applyBorder="1" applyAlignment="1">
      <alignment vertical="center"/>
    </xf>
    <xf numFmtId="164" fontId="4" fillId="0" borderId="0" xfId="0" applyNumberFormat="1" applyFont="1" applyFill="1" applyBorder="1" applyAlignment="1">
      <alignment vertical="center"/>
    </xf>
    <xf numFmtId="20" fontId="5" fillId="0" borderId="1" xfId="0" applyNumberFormat="1" applyFont="1" applyFill="1" applyBorder="1" applyAlignment="1">
      <alignment vertical="center"/>
    </xf>
    <xf numFmtId="20" fontId="4" fillId="0" borderId="0" xfId="0" applyNumberFormat="1" applyFont="1" applyFill="1" applyBorder="1" applyAlignment="1">
      <alignment vertical="center"/>
    </xf>
    <xf numFmtId="0" fontId="0" fillId="0" borderId="0" xfId="0" applyBorder="1" applyAlignment="1">
      <alignment vertical="center"/>
    </xf>
    <xf numFmtId="164" fontId="1" fillId="2" borderId="6" xfId="0" applyNumberFormat="1" applyFont="1" applyFill="1" applyBorder="1" applyAlignment="1">
      <alignment vertical="center"/>
    </xf>
    <xf numFmtId="164" fontId="1" fillId="2" borderId="2" xfId="0" applyNumberFormat="1" applyFont="1" applyFill="1" applyBorder="1" applyAlignment="1">
      <alignment vertical="center"/>
    </xf>
    <xf numFmtId="164" fontId="1" fillId="2" borderId="7" xfId="0" applyNumberFormat="1" applyFont="1" applyFill="1" applyBorder="1" applyAlignment="1">
      <alignment vertical="center"/>
    </xf>
    <xf numFmtId="20" fontId="4" fillId="0" borderId="1" xfId="0" applyNumberFormat="1" applyFont="1" applyFill="1" applyBorder="1" applyAlignment="1">
      <alignment vertical="center"/>
    </xf>
    <xf numFmtId="20" fontId="1" fillId="2" borderId="1" xfId="0" applyNumberFormat="1" applyFont="1" applyFill="1" applyBorder="1" applyAlignment="1">
      <alignment vertical="center"/>
    </xf>
    <xf numFmtId="167" fontId="1" fillId="2" borderId="5" xfId="0" applyNumberFormat="1" applyFont="1" applyFill="1" applyBorder="1" applyAlignment="1">
      <alignment vertical="center"/>
    </xf>
    <xf numFmtId="0" fontId="6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952502</xdr:colOff>
      <xdr:row>30</xdr:row>
      <xdr:rowOff>9528</xdr:rowOff>
    </xdr:from>
    <xdr:to>
      <xdr:col>4</xdr:col>
      <xdr:colOff>962028</xdr:colOff>
      <xdr:row>31</xdr:row>
      <xdr:rowOff>66679</xdr:rowOff>
    </xdr:to>
    <xdr:cxnSp macro="">
      <xdr:nvCxnSpPr>
        <xdr:cNvPr id="2" name="Connecteur droit avec flèche 1"/>
        <xdr:cNvCxnSpPr/>
      </xdr:nvCxnSpPr>
      <xdr:spPr>
        <a:xfrm rot="5400000" flipH="1" flipV="1">
          <a:off x="4271964" y="6205541"/>
          <a:ext cx="514351" cy="9526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466725</xdr:colOff>
      <xdr:row>31</xdr:row>
      <xdr:rowOff>28574</xdr:rowOff>
    </xdr:from>
    <xdr:to>
      <xdr:col>4</xdr:col>
      <xdr:colOff>1733549</xdr:colOff>
      <xdr:row>37</xdr:row>
      <xdr:rowOff>104775</xdr:rowOff>
    </xdr:to>
    <xdr:sp macro="" textlink="">
      <xdr:nvSpPr>
        <xdr:cNvPr id="3" name="Rectangle 2"/>
        <xdr:cNvSpPr/>
      </xdr:nvSpPr>
      <xdr:spPr>
        <a:xfrm>
          <a:off x="2790825" y="6429374"/>
          <a:ext cx="2514599" cy="1219201"/>
        </a:xfrm>
        <a:prstGeom prst="rect">
          <a:avLst/>
        </a:prstGeom>
        <a:solidFill>
          <a:sysClr val="window" lastClr="FFFFFF"/>
        </a:solidFill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ALT +F11</a:t>
          </a:r>
          <a:r>
            <a:rPr lang="fr-FR" sz="1400" b="1" baseline="0">
              <a:solidFill>
                <a:srgbClr val="FF0000"/>
              </a:solidFill>
            </a:rPr>
            <a:t> pour ouvrir l'éditeur VBA</a:t>
          </a:r>
        </a:p>
        <a:p>
          <a:pPr algn="ctr"/>
          <a:r>
            <a:rPr lang="fr-FR" sz="1400" b="1" baseline="0">
              <a:solidFill>
                <a:srgbClr val="FF0000"/>
              </a:solidFill>
            </a:rPr>
            <a:t>voir Modules et fonction personnalisée 'Décompte'.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590551</xdr:colOff>
      <xdr:row>25</xdr:row>
      <xdr:rowOff>180975</xdr:rowOff>
    </xdr:from>
    <xdr:to>
      <xdr:col>5</xdr:col>
      <xdr:colOff>1866901</xdr:colOff>
      <xdr:row>31</xdr:row>
      <xdr:rowOff>142875</xdr:rowOff>
    </xdr:to>
    <xdr:sp macro="" textlink="">
      <xdr:nvSpPr>
        <xdr:cNvPr id="4" name="Rectangle 3"/>
        <xdr:cNvSpPr/>
      </xdr:nvSpPr>
      <xdr:spPr>
        <a:xfrm>
          <a:off x="5905501" y="4943475"/>
          <a:ext cx="1276350" cy="1600200"/>
        </a:xfrm>
        <a:prstGeom prst="rect">
          <a:avLst/>
        </a:prstGeom>
        <a:solidFill>
          <a:sysClr val="window" lastClr="FFFFFF"/>
        </a:solidFill>
        <a:ln w="127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voir format nombre personnalisée</a:t>
          </a:r>
        </a:p>
        <a:p>
          <a:pPr algn="ctr"/>
          <a:r>
            <a:rPr lang="fr-FR" sz="1400" b="1">
              <a:solidFill>
                <a:srgbClr val="FF0000"/>
              </a:solidFill>
            </a:rPr>
            <a:t>[hh]:mm</a:t>
          </a:r>
        </a:p>
      </xdr:txBody>
    </xdr:sp>
    <xdr:clientData/>
  </xdr:twoCellAnchor>
  <xdr:twoCellAnchor>
    <xdr:from>
      <xdr:col>4</xdr:col>
      <xdr:colOff>1533528</xdr:colOff>
      <xdr:row>25</xdr:row>
      <xdr:rowOff>295277</xdr:rowOff>
    </xdr:from>
    <xdr:to>
      <xdr:col>5</xdr:col>
      <xdr:colOff>533404</xdr:colOff>
      <xdr:row>28</xdr:row>
      <xdr:rowOff>104776</xdr:rowOff>
    </xdr:to>
    <xdr:cxnSp macro="">
      <xdr:nvCxnSpPr>
        <xdr:cNvPr id="5" name="Connecteur droit avec flèche 4"/>
        <xdr:cNvCxnSpPr/>
      </xdr:nvCxnSpPr>
      <xdr:spPr>
        <a:xfrm rot="10800000">
          <a:off x="5105403" y="5057777"/>
          <a:ext cx="742951" cy="49529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25499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1"/>
  <sheetViews>
    <sheetView tabSelected="1" topLeftCell="A10" workbookViewId="0">
      <selection activeCell="B11" sqref="B11"/>
    </sheetView>
  </sheetViews>
  <sheetFormatPr baseColWidth="10" defaultRowHeight="15" x14ac:dyDescent="0.25"/>
  <cols>
    <col min="1" max="1" width="14.7109375" style="1" bestFit="1" customWidth="1"/>
    <col min="2" max="2" width="10.140625" style="1" customWidth="1"/>
    <col min="3" max="3" width="10" style="1" customWidth="1"/>
    <col min="4" max="4" width="18.7109375" style="2" customWidth="1"/>
    <col min="5" max="5" width="26.140625" style="1" customWidth="1"/>
    <col min="6" max="6" width="29.7109375" style="2" bestFit="1" customWidth="1"/>
    <col min="7" max="16384" width="11.42578125" style="2"/>
  </cols>
  <sheetData>
    <row r="1" spans="1:7" x14ac:dyDescent="0.25">
      <c r="A1" s="26" t="s">
        <v>14</v>
      </c>
    </row>
    <row r="2" spans="1:7" x14ac:dyDescent="0.25">
      <c r="A2" s="1" t="s">
        <v>0</v>
      </c>
    </row>
    <row r="4" spans="1:7" s="6" customFormat="1" x14ac:dyDescent="0.25">
      <c r="A4" s="3" t="s">
        <v>1</v>
      </c>
      <c r="B4" s="3"/>
      <c r="C4" s="4"/>
      <c r="D4" s="4" t="s">
        <v>2</v>
      </c>
      <c r="E4" s="5" t="s">
        <v>3</v>
      </c>
      <c r="F4" s="4" t="s">
        <v>4</v>
      </c>
    </row>
    <row r="5" spans="1:7" x14ac:dyDescent="0.25">
      <c r="A5" s="7">
        <v>41593</v>
      </c>
      <c r="B5" s="8">
        <v>0.72916666666666663</v>
      </c>
      <c r="C5" s="8">
        <v>0.80208333333333337</v>
      </c>
      <c r="D5" s="8"/>
      <c r="E5" s="9">
        <f>+C5-B5</f>
        <v>7.2916666666666741E-2</v>
      </c>
      <c r="F5" s="10" t="s">
        <v>5</v>
      </c>
      <c r="G5" s="11"/>
    </row>
    <row r="6" spans="1:7" x14ac:dyDescent="0.25">
      <c r="A6" s="7">
        <v>41596</v>
      </c>
      <c r="B6" s="8">
        <v>0.72916666666666663</v>
      </c>
      <c r="C6" s="8">
        <v>0.80208333333333337</v>
      </c>
      <c r="D6" s="8"/>
      <c r="E6" s="9">
        <f t="shared" ref="E6:E24" si="0">+C6-B6</f>
        <v>7.2916666666666741E-2</v>
      </c>
      <c r="F6" s="10" t="s">
        <v>6</v>
      </c>
      <c r="G6" s="11"/>
    </row>
    <row r="7" spans="1:7" x14ac:dyDescent="0.25">
      <c r="A7" s="7">
        <v>41597</v>
      </c>
      <c r="B7" s="8">
        <v>0.72916666666666663</v>
      </c>
      <c r="C7" s="8">
        <v>0.77083333333333337</v>
      </c>
      <c r="D7" s="8">
        <f>C7-B7</f>
        <v>4.1666666666666741E-2</v>
      </c>
      <c r="E7" s="9"/>
      <c r="F7" s="10"/>
      <c r="G7" s="11"/>
    </row>
    <row r="8" spans="1:7" x14ac:dyDescent="0.25">
      <c r="A8" s="7">
        <v>41598</v>
      </c>
      <c r="B8" s="8">
        <v>0.72916666666666663</v>
      </c>
      <c r="C8" s="8">
        <v>0.77083333333333337</v>
      </c>
      <c r="D8" s="8">
        <f>C8-B8</f>
        <v>4.1666666666666741E-2</v>
      </c>
      <c r="E8" s="9"/>
      <c r="F8" s="10"/>
      <c r="G8" s="11"/>
    </row>
    <row r="9" spans="1:7" x14ac:dyDescent="0.25">
      <c r="A9" s="7">
        <v>41599</v>
      </c>
      <c r="B9" s="8">
        <v>0.52083333333333337</v>
      </c>
      <c r="C9" s="8">
        <v>0.55208333333333337</v>
      </c>
      <c r="D9" s="8"/>
      <c r="E9" s="9">
        <f t="shared" si="0"/>
        <v>3.125E-2</v>
      </c>
      <c r="F9" s="10" t="s">
        <v>7</v>
      </c>
      <c r="G9" s="11"/>
    </row>
    <row r="10" spans="1:7" x14ac:dyDescent="0.25">
      <c r="A10" s="7">
        <v>41599</v>
      </c>
      <c r="B10" s="8">
        <v>0.72916666666666663</v>
      </c>
      <c r="C10" s="8">
        <v>0.79166666666666663</v>
      </c>
      <c r="D10" s="8"/>
      <c r="E10" s="9">
        <f t="shared" si="0"/>
        <v>6.25E-2</v>
      </c>
      <c r="F10" s="10" t="s">
        <v>7</v>
      </c>
      <c r="G10" s="11"/>
    </row>
    <row r="11" spans="1:7" x14ac:dyDescent="0.25">
      <c r="A11" s="7">
        <v>41600</v>
      </c>
      <c r="B11" s="8">
        <v>0.53125</v>
      </c>
      <c r="C11" s="8">
        <v>0.5625</v>
      </c>
      <c r="D11" s="8"/>
      <c r="E11" s="9">
        <f t="shared" si="0"/>
        <v>3.125E-2</v>
      </c>
      <c r="F11" s="10" t="s">
        <v>7</v>
      </c>
      <c r="G11" s="11"/>
    </row>
    <row r="12" spans="1:7" x14ac:dyDescent="0.25">
      <c r="A12" s="7">
        <v>41600</v>
      </c>
      <c r="B12" s="8">
        <v>0.72916666666666663</v>
      </c>
      <c r="C12" s="8">
        <v>0.80208333333333337</v>
      </c>
      <c r="D12" s="8"/>
      <c r="E12" s="9">
        <f t="shared" si="0"/>
        <v>7.2916666666666741E-2</v>
      </c>
      <c r="F12" s="10" t="s">
        <v>7</v>
      </c>
      <c r="G12" s="11"/>
    </row>
    <row r="13" spans="1:7" x14ac:dyDescent="0.25">
      <c r="A13" s="7">
        <v>41601</v>
      </c>
      <c r="B13" s="8">
        <v>0.4375</v>
      </c>
      <c r="C13" s="8">
        <v>0.52083333333333337</v>
      </c>
      <c r="D13" s="8"/>
      <c r="E13" s="9">
        <f t="shared" si="0"/>
        <v>8.333333333333337E-2</v>
      </c>
      <c r="F13" s="10" t="s">
        <v>7</v>
      </c>
      <c r="G13" s="11"/>
    </row>
    <row r="14" spans="1:7" x14ac:dyDescent="0.25">
      <c r="A14" s="7">
        <v>41602</v>
      </c>
      <c r="B14" s="8">
        <v>0.625</v>
      </c>
      <c r="C14" s="8">
        <v>0.75</v>
      </c>
      <c r="D14" s="8"/>
      <c r="E14" s="9">
        <f t="shared" si="0"/>
        <v>0.125</v>
      </c>
      <c r="F14" s="10" t="s">
        <v>7</v>
      </c>
    </row>
    <row r="15" spans="1:7" x14ac:dyDescent="0.25">
      <c r="A15" s="7">
        <v>41603</v>
      </c>
      <c r="B15" s="8">
        <v>0.52083333333333337</v>
      </c>
      <c r="C15" s="8">
        <v>0.55208333333333337</v>
      </c>
      <c r="D15" s="8"/>
      <c r="E15" s="9">
        <f t="shared" si="0"/>
        <v>3.125E-2</v>
      </c>
      <c r="F15" s="10" t="s">
        <v>7</v>
      </c>
    </row>
    <row r="16" spans="1:7" x14ac:dyDescent="0.25">
      <c r="A16" s="7">
        <v>41603</v>
      </c>
      <c r="B16" s="8">
        <v>0.72916666666666663</v>
      </c>
      <c r="C16" s="8">
        <v>0.79166666666666663</v>
      </c>
      <c r="D16" s="8"/>
      <c r="E16" s="9">
        <f t="shared" si="0"/>
        <v>6.25E-2</v>
      </c>
      <c r="F16" s="10" t="s">
        <v>8</v>
      </c>
    </row>
    <row r="17" spans="1:7" x14ac:dyDescent="0.25">
      <c r="A17" s="7">
        <v>41604</v>
      </c>
      <c r="B17" s="8">
        <v>0.52083333333333337</v>
      </c>
      <c r="C17" s="8">
        <v>0.54166666666666663</v>
      </c>
      <c r="D17" s="8"/>
      <c r="E17" s="9">
        <f t="shared" si="0"/>
        <v>2.0833333333333259E-2</v>
      </c>
      <c r="F17" s="10" t="s">
        <v>9</v>
      </c>
    </row>
    <row r="18" spans="1:7" x14ac:dyDescent="0.25">
      <c r="A18" s="7">
        <v>41605</v>
      </c>
      <c r="B18" s="8">
        <v>0.72916666666666663</v>
      </c>
      <c r="C18" s="8">
        <v>0.77083333333333337</v>
      </c>
      <c r="D18" s="8">
        <f>C18-B18</f>
        <v>4.1666666666666741E-2</v>
      </c>
      <c r="E18" s="9"/>
      <c r="F18" s="12"/>
    </row>
    <row r="19" spans="1:7" x14ac:dyDescent="0.25">
      <c r="A19" s="7">
        <v>41606</v>
      </c>
      <c r="B19" s="8">
        <v>0.72916666666666663</v>
      </c>
      <c r="C19" s="8">
        <v>0.80208333333333337</v>
      </c>
      <c r="D19" s="8"/>
      <c r="E19" s="9">
        <f t="shared" si="0"/>
        <v>7.2916666666666741E-2</v>
      </c>
      <c r="F19" s="12" t="s">
        <v>10</v>
      </c>
    </row>
    <row r="20" spans="1:7" x14ac:dyDescent="0.25">
      <c r="A20" s="7">
        <v>41607</v>
      </c>
      <c r="B20" s="8">
        <v>0.54166666666666663</v>
      </c>
      <c r="C20" s="8">
        <v>0.5625</v>
      </c>
      <c r="D20" s="8"/>
      <c r="E20" s="9">
        <f t="shared" si="0"/>
        <v>2.083333333333337E-2</v>
      </c>
      <c r="F20" s="12" t="s">
        <v>11</v>
      </c>
    </row>
    <row r="21" spans="1:7" x14ac:dyDescent="0.25">
      <c r="A21" s="7">
        <v>41607</v>
      </c>
      <c r="B21" s="8">
        <v>0.72916666666666663</v>
      </c>
      <c r="C21" s="8">
        <v>0.80208333333333337</v>
      </c>
      <c r="D21" s="8"/>
      <c r="E21" s="9">
        <f t="shared" si="0"/>
        <v>7.2916666666666741E-2</v>
      </c>
      <c r="F21" s="12" t="s">
        <v>11</v>
      </c>
    </row>
    <row r="22" spans="1:7" x14ac:dyDescent="0.25">
      <c r="A22" s="7">
        <v>41610</v>
      </c>
      <c r="B22" s="8">
        <v>0.72916666666666663</v>
      </c>
      <c r="C22" s="8">
        <v>0.77083333333333337</v>
      </c>
      <c r="D22" s="8"/>
      <c r="E22" s="9">
        <f t="shared" si="0"/>
        <v>4.1666666666666741E-2</v>
      </c>
      <c r="F22" s="12" t="s">
        <v>12</v>
      </c>
    </row>
    <row r="23" spans="1:7" x14ac:dyDescent="0.25">
      <c r="A23" s="7">
        <v>41611</v>
      </c>
      <c r="B23" s="8">
        <v>0.72916666666666663</v>
      </c>
      <c r="C23" s="8">
        <v>0.77083333333333337</v>
      </c>
      <c r="D23" s="8">
        <f>C23-B23</f>
        <v>4.1666666666666741E-2</v>
      </c>
      <c r="E23" s="9"/>
      <c r="F23" s="12"/>
    </row>
    <row r="24" spans="1:7" x14ac:dyDescent="0.25">
      <c r="A24" s="7">
        <v>41611</v>
      </c>
      <c r="B24" s="8">
        <v>0.79166666666666663</v>
      </c>
      <c r="C24" s="8">
        <v>0.97916666666666663</v>
      </c>
      <c r="D24" s="8"/>
      <c r="E24" s="9">
        <f t="shared" si="0"/>
        <v>0.1875</v>
      </c>
      <c r="F24" s="12"/>
    </row>
    <row r="25" spans="1:7" x14ac:dyDescent="0.25">
      <c r="A25" s="13"/>
      <c r="B25" s="14"/>
      <c r="C25" s="14"/>
      <c r="D25" s="14"/>
      <c r="E25" s="9"/>
      <c r="F25" s="15"/>
    </row>
    <row r="26" spans="1:7" ht="24" customHeight="1" x14ac:dyDescent="0.25">
      <c r="A26" s="16"/>
      <c r="B26" s="16"/>
      <c r="C26" s="16"/>
      <c r="D26" s="17">
        <f>SUM(D5:D25)</f>
        <v>0.16666666666666696</v>
      </c>
      <c r="E26" s="25">
        <f>SUM(E5:E25)</f>
        <v>1.0625000000000004</v>
      </c>
      <c r="F26" s="18"/>
      <c r="G26" s="19"/>
    </row>
    <row r="30" spans="1:7" ht="24" customHeight="1" x14ac:dyDescent="0.25">
      <c r="A30" s="20" t="s">
        <v>13</v>
      </c>
      <c r="B30" s="21"/>
      <c r="C30" s="22"/>
      <c r="D30" s="23"/>
      <c r="E30" s="24" t="str">
        <f>décompte(E26)</f>
        <v>3 jours, 4 heures, 30 minutes</v>
      </c>
    </row>
    <row r="31" spans="1:7" ht="36" customHeight="1" x14ac:dyDescent="0.25"/>
  </sheetData>
  <hyperlinks>
    <hyperlink ref="A1" r:id="rId1" location="p254990" display="http://forum.excel-pratique.com/post254990.html - p254990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 SUP exel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khellat</dc:creator>
  <cp:lastModifiedBy>Jean-Eric Pelouas</cp:lastModifiedBy>
  <dcterms:created xsi:type="dcterms:W3CDTF">2013-12-03T19:23:15Z</dcterms:created>
  <dcterms:modified xsi:type="dcterms:W3CDTF">2013-12-04T08:22:31Z</dcterms:modified>
</cp:coreProperties>
</file>