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04"/>
  <workbookPr defaultThemeVersion="202300"/>
  <mc:AlternateContent xmlns:mc="http://schemas.openxmlformats.org/markup-compatibility/2006">
    <mc:Choice Requires="x15">
      <x15ac:absPath xmlns:x15ac="http://schemas.microsoft.com/office/spreadsheetml/2010/11/ac" url="D:\1 - Téléchargements\"/>
    </mc:Choice>
  </mc:AlternateContent>
  <xr:revisionPtr revIDLastSave="0" documentId="13_ncr:1_{112EE90B-C1C5-4ADC-B68B-83CE896EE81E}" xr6:coauthVersionLast="47" xr6:coauthVersionMax="47" xr10:uidLastSave="{00000000-0000-0000-0000-000000000000}"/>
  <bookViews>
    <workbookView xWindow="-110" yWindow="-110" windowWidth="25820" windowHeight="16220" xr2:uid="{4CD26082-32E7-4760-A379-0E2622F65E9B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2" i="1" l="1" a="1"/>
  <c r="G2" i="1" a="1"/>
  <c r="B2" i="1" a="1"/>
  <c r="B2" i="1" s="1"/>
  <c r="G2" i="1" l="1"/>
  <c r="L2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<sst xmlns="http://schemas.openxmlformats.org/spreadsheetml/2006/main" count="36" uniqueCount="16">
  <si>
    <t>DAS 1</t>
  </si>
  <si>
    <t>DAS 2</t>
  </si>
  <si>
    <t>DAS 3</t>
  </si>
  <si>
    <t>Mobilité</t>
  </si>
  <si>
    <t>Infrastructure</t>
  </si>
  <si>
    <t>Energie</t>
  </si>
  <si>
    <t>Machine</t>
  </si>
  <si>
    <t>MOIS DE DEPOSE</t>
  </si>
  <si>
    <t xml:space="preserve">TYPE DAS </t>
  </si>
  <si>
    <t>DOMAINE</t>
  </si>
  <si>
    <t>CA EN ATTENTE</t>
  </si>
  <si>
    <t>CA VALIDE</t>
  </si>
  <si>
    <t>CA NON RETENU</t>
  </si>
  <si>
    <t xml:space="preserve">Machine </t>
  </si>
  <si>
    <t>HT BT Standart</t>
  </si>
  <si>
    <t>HT BT Spécifique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</si>
</sst>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6" formatCode="#,##0_ ;[Red]\-#,##0\ ;"/>
  </numFmts>
  <fonts count="4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8"/>
      <name val="Aptos Narrow"/>
      <family val="2"/>
      <scheme val="minor"/>
    </font>
    <font>
      <b/>
      <sz val="11"/>
      <color rgb="FF0070C0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/>
    <xf numFmtId="0" fontId="1" fillId="2" borderId="0" xfId="0" applyFont="1" applyFill="1" applyAlignment="1">
      <alignment vertical="center"/>
    </xf>
    <xf numFmtId="17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166" fontId="0" fillId="0" borderId="0" xfId="0" applyNumberFormat="1" applyAlignment="1"/>
    <xf numFmtId="0" fontId="1" fillId="0" borderId="0" xfId="0" applyFont="1" applyAlignment="1"/>
    <xf numFmtId="166" fontId="1" fillId="0" borderId="0" xfId="0" applyNumberFormat="1" applyFont="1" applyAlignment="1"/>
    <xf numFmtId="0" fontId="0" fillId="0" borderId="1" xfId="0" applyBorder="1" applyAlignment="1"/>
    <xf numFmtId="166" fontId="0" fillId="0" borderId="1" xfId="0" applyNumberFormat="1" applyBorder="1" applyAlignment="1"/>
    <xf numFmtId="0" fontId="3" fillId="0" borderId="1" xfId="0" applyFont="1" applyBorder="1" applyAlignment="1"/>
    <xf numFmtId="166" fontId="3" fillId="0" borderId="1" xfId="0" applyNumberFormat="1" applyFont="1" applyBorder="1" applyAlignment="1"/>
  </cellXfs>
  <cellStyles count="1">
    <cellStyle name="Normal" xfId="0" builtinId="0"/>
  </cellStyles>
  <dxfs count="8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indexed="64"/>
          <bgColor rgb="FFFFC000"/>
        </patternFill>
      </fill>
      <alignment horizontal="general" vertical="center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22" formatCode="mmm\-yy"/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2451BB8-EFC6-4F9C-A8C8-8DA4F4FB491C}" name="T_Données" displayName="T_Données" ref="A1:F16" totalsRowShown="0" headerRowDxfId="0" dataDxfId="1">
  <autoFilter ref="A1:F16" xr:uid="{62451BB8-EFC6-4F9C-A8C8-8DA4F4FB491C}"/>
  <tableColumns count="6">
    <tableColumn id="1" xr3:uid="{E88F321A-592B-40A7-9576-B133222C3901}" name="MOIS DE DEPOSE" dataDxfId="7"/>
    <tableColumn id="2" xr3:uid="{B9216F1D-65D0-4177-827C-A49060ECCBBE}" name="TYPE DAS " dataDxfId="6"/>
    <tableColumn id="3" xr3:uid="{C9E8D257-B38B-43AE-8CC8-BD9294AADDBC}" name="DOMAINE" dataDxfId="5"/>
    <tableColumn id="4" xr3:uid="{1E5B3115-4102-47F1-A583-6681DA439F83}" name="CA EN ATTENTE" dataDxfId="4"/>
    <tableColumn id="5" xr3:uid="{155E1F28-7232-4205-B81A-B1915019AB30}" name="CA VALIDE" dataDxfId="3"/>
    <tableColumn id="6" xr3:uid="{FF4970A3-BF6B-49DB-A88C-26896BADF922}" name="CA NON RETENU" dataDxfId="2"/>
  </tableColumns>
  <tableStyleInfo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F0C92A-77A0-4B2D-B528-701FB663A7D6}">
  <dimension ref="B2:O26"/>
  <sheetViews>
    <sheetView showGridLines="0" tabSelected="1" workbookViewId="0">
      <selection activeCell="B2" sqref="B2"/>
    </sheetView>
  </sheetViews>
  <sheetFormatPr baseColWidth="10" defaultRowHeight="14.5" x14ac:dyDescent="0.35"/>
  <cols>
    <col min="1" max="1" width="1.6328125" style="1" customWidth="1"/>
    <col min="2" max="6" width="10.90625" style="1"/>
    <col min="7" max="7" width="14.1796875" style="1" bestFit="1" customWidth="1"/>
    <col min="8" max="11" width="10.90625" style="1"/>
    <col min="12" max="12" width="11.90625" style="1" bestFit="1" customWidth="1"/>
    <col min="13" max="15" width="10.90625" style="1"/>
    <col min="16" max="16" width="1.6328125" style="1" customWidth="1"/>
    <col min="17" max="16384" width="10.90625" style="1"/>
  </cols>
  <sheetData>
    <row r="2" spans="2:15" x14ac:dyDescent="0.35">
      <c r="B2" s="10" t="str" cm="1">
        <f t="array" ref="B2:E15">_xlfn.LET(
_xlpm.titres,{"Période","En cours","Validé","Refus"},
_xlpm.grouper, _xlfn.GROUPBY(TEXT(T_Données[MOIS DE DEPOSE],"aaaa-mm"),T_Données[[CA EN ATTENTE]:[CA NON RETENU]],_xleta.SUM),
_xlfn.VSTACK(_xlpm.titres,_xlpm.grouper)
)</f>
        <v>Période</v>
      </c>
      <c r="C2" s="11" t="str">
        <v>En cours</v>
      </c>
      <c r="D2" s="11" t="str">
        <v>Validé</v>
      </c>
      <c r="E2" s="11" t="str">
        <v>Refus</v>
      </c>
      <c r="G2" s="10" t="str" cm="1">
        <f t="array" ref="G2:J8">_xlfn.LET(
_xlpm.titres,{"Période","En cours","Validé","Refus"},
_xlpm.grouper, _xlfn.GROUPBY(TEXT(T_Données[[TYPE DAS ]],"aaaa-mm"),T_Données[[CA EN ATTENTE]:[CA NON RETENU]],_xleta.SUM),
_xlfn.VSTACK(_xlpm.titres,_xlpm.grouper)
)</f>
        <v>Période</v>
      </c>
      <c r="H2" s="11" t="str">
        <v>En cours</v>
      </c>
      <c r="I2" s="11" t="str">
        <v>Validé</v>
      </c>
      <c r="J2" s="11" t="str">
        <v>Refus</v>
      </c>
      <c r="L2" s="10" t="str" cm="1">
        <f t="array" ref="L2:O8">_xlfn.LET(
_xlpm.titres,{"Période","En cours","Validé","Refus"},
_xlpm.grouper, _xlfn.GROUPBY(TEXT(T_Données[DOMAINE],"aaaa-mm"),T_Données[[CA EN ATTENTE]:[CA NON RETENU]],_xleta.SUM),
_xlfn.VSTACK(_xlpm.titres,_xlpm.grouper)
)</f>
        <v>Période</v>
      </c>
      <c r="M2" s="11" t="str">
        <v>En cours</v>
      </c>
      <c r="N2" s="11" t="str">
        <v>Validé</v>
      </c>
      <c r="O2" s="11" t="str">
        <v>Refus</v>
      </c>
    </row>
    <row r="3" spans="2:15" x14ac:dyDescent="0.35">
      <c r="B3" s="1" t="str">
        <v>2025-01</v>
      </c>
      <c r="C3" s="5">
        <v>1111</v>
      </c>
      <c r="D3" s="5">
        <v>0</v>
      </c>
      <c r="E3" s="5">
        <v>0</v>
      </c>
      <c r="G3" s="1" t="str">
        <v>DAS 1</v>
      </c>
      <c r="H3" s="5">
        <v>1111</v>
      </c>
      <c r="I3" s="5">
        <v>2222</v>
      </c>
      <c r="J3" s="5">
        <v>3333</v>
      </c>
      <c r="L3" s="1" t="str">
        <v>Energie</v>
      </c>
      <c r="M3" s="5">
        <v>0</v>
      </c>
      <c r="N3" s="5">
        <v>6666</v>
      </c>
      <c r="O3" s="5">
        <v>3333</v>
      </c>
    </row>
    <row r="4" spans="2:15" x14ac:dyDescent="0.35">
      <c r="B4" s="1" t="str">
        <v>2025-02</v>
      </c>
      <c r="C4" s="5">
        <v>0</v>
      </c>
      <c r="D4" s="5">
        <v>2222</v>
      </c>
      <c r="E4" s="5">
        <v>0</v>
      </c>
      <c r="G4" s="1" t="str">
        <v>DAS 2</v>
      </c>
      <c r="H4" s="5">
        <v>1111</v>
      </c>
      <c r="I4" s="5">
        <v>2222</v>
      </c>
      <c r="J4" s="5">
        <v>3333</v>
      </c>
      <c r="L4" s="1" t="str">
        <v>Infrastructure</v>
      </c>
      <c r="M4" s="5">
        <v>1111</v>
      </c>
      <c r="N4" s="5">
        <v>2222</v>
      </c>
      <c r="O4" s="5">
        <v>3333</v>
      </c>
    </row>
    <row r="5" spans="2:15" x14ac:dyDescent="0.35">
      <c r="B5" s="1" t="str">
        <v>2025-03</v>
      </c>
      <c r="C5" s="5">
        <v>0</v>
      </c>
      <c r="D5" s="5">
        <v>0</v>
      </c>
      <c r="E5" s="5">
        <v>3333</v>
      </c>
      <c r="G5" s="1" t="str">
        <v>DAS 3</v>
      </c>
      <c r="H5" s="5">
        <v>1111</v>
      </c>
      <c r="I5" s="5">
        <v>2222</v>
      </c>
      <c r="J5" s="5">
        <v>3333</v>
      </c>
      <c r="L5" s="1" t="str">
        <v>Machine</v>
      </c>
      <c r="M5" s="5">
        <v>1111</v>
      </c>
      <c r="N5" s="5">
        <v>0</v>
      </c>
      <c r="O5" s="5">
        <v>0</v>
      </c>
    </row>
    <row r="6" spans="2:15" x14ac:dyDescent="0.35">
      <c r="B6" s="1" t="str">
        <v>2025-04</v>
      </c>
      <c r="C6" s="5">
        <v>1111</v>
      </c>
      <c r="D6" s="5">
        <v>0</v>
      </c>
      <c r="E6" s="5">
        <v>0</v>
      </c>
      <c r="G6" s="1" t="str">
        <v>HT BT Spécifique</v>
      </c>
      <c r="H6" s="5">
        <v>1111</v>
      </c>
      <c r="I6" s="5">
        <v>2222</v>
      </c>
      <c r="J6" s="5">
        <v>3333</v>
      </c>
      <c r="L6" s="1" t="str">
        <v xml:space="preserve">Machine </v>
      </c>
      <c r="M6" s="5">
        <v>0</v>
      </c>
      <c r="N6" s="5">
        <v>0</v>
      </c>
      <c r="O6" s="5">
        <v>3333</v>
      </c>
    </row>
    <row r="7" spans="2:15" x14ac:dyDescent="0.35">
      <c r="B7" s="1" t="str">
        <v>2025-05</v>
      </c>
      <c r="C7" s="5">
        <v>0</v>
      </c>
      <c r="D7" s="5">
        <v>2222</v>
      </c>
      <c r="E7" s="5">
        <v>0</v>
      </c>
      <c r="G7" s="8" t="str">
        <v>HT BT Standart</v>
      </c>
      <c r="H7" s="9">
        <v>1111</v>
      </c>
      <c r="I7" s="9">
        <v>2222</v>
      </c>
      <c r="J7" s="9">
        <v>3333</v>
      </c>
      <c r="L7" s="8" t="str">
        <v>Mobilité</v>
      </c>
      <c r="M7" s="9">
        <v>3333</v>
      </c>
      <c r="N7" s="9">
        <v>2222</v>
      </c>
      <c r="O7" s="9">
        <v>6666</v>
      </c>
    </row>
    <row r="8" spans="2:15" x14ac:dyDescent="0.35">
      <c r="B8" s="1" t="str">
        <v>2025-06</v>
      </c>
      <c r="C8" s="5">
        <v>0</v>
      </c>
      <c r="D8" s="5">
        <v>0</v>
      </c>
      <c r="E8" s="5">
        <v>3333</v>
      </c>
      <c r="G8" s="6" t="str">
        <v>Total</v>
      </c>
      <c r="H8" s="7">
        <v>5555</v>
      </c>
      <c r="I8" s="7">
        <v>11110</v>
      </c>
      <c r="J8" s="7">
        <v>16665</v>
      </c>
      <c r="L8" s="6" t="str">
        <v>Total</v>
      </c>
      <c r="M8" s="7">
        <v>5555</v>
      </c>
      <c r="N8" s="7">
        <v>11110</v>
      </c>
      <c r="O8" s="7">
        <v>16665</v>
      </c>
    </row>
    <row r="9" spans="2:15" x14ac:dyDescent="0.35">
      <c r="B9" s="1" t="str">
        <v>2025-07</v>
      </c>
      <c r="C9" s="5">
        <v>1111</v>
      </c>
      <c r="D9" s="5">
        <v>0</v>
      </c>
      <c r="E9" s="5">
        <v>0</v>
      </c>
    </row>
    <row r="10" spans="2:15" x14ac:dyDescent="0.35">
      <c r="B10" s="1" t="str">
        <v>2025-08</v>
      </c>
      <c r="C10" s="5">
        <v>0</v>
      </c>
      <c r="D10" s="5">
        <v>2222</v>
      </c>
      <c r="E10" s="5">
        <v>0</v>
      </c>
    </row>
    <row r="11" spans="2:15" x14ac:dyDescent="0.35">
      <c r="B11" s="1" t="str">
        <v>2025-09</v>
      </c>
      <c r="C11" s="5">
        <v>0</v>
      </c>
      <c r="D11" s="5">
        <v>0</v>
      </c>
      <c r="E11" s="5">
        <v>3333</v>
      </c>
    </row>
    <row r="12" spans="2:15" x14ac:dyDescent="0.35">
      <c r="B12" s="1" t="str">
        <v>2025-10</v>
      </c>
      <c r="C12" s="5">
        <v>1111</v>
      </c>
      <c r="D12" s="5">
        <v>0</v>
      </c>
      <c r="E12" s="5">
        <v>0</v>
      </c>
    </row>
    <row r="13" spans="2:15" x14ac:dyDescent="0.35">
      <c r="B13" s="1" t="str">
        <v>2025-11</v>
      </c>
      <c r="C13" s="5">
        <v>0</v>
      </c>
      <c r="D13" s="5">
        <v>2222</v>
      </c>
      <c r="E13" s="5">
        <v>0</v>
      </c>
    </row>
    <row r="14" spans="2:15" x14ac:dyDescent="0.35">
      <c r="B14" s="8" t="str">
        <v>2025-12</v>
      </c>
      <c r="C14" s="9">
        <v>1111</v>
      </c>
      <c r="D14" s="9">
        <v>2222</v>
      </c>
      <c r="E14" s="9">
        <v>6666</v>
      </c>
    </row>
    <row r="15" spans="2:15" x14ac:dyDescent="0.35">
      <c r="B15" s="6" t="str">
        <v>Total</v>
      </c>
      <c r="C15" s="7">
        <v>5555</v>
      </c>
      <c r="D15" s="7">
        <v>11110</v>
      </c>
      <c r="E15" s="7">
        <v>16665</v>
      </c>
    </row>
    <row r="21" spans="13:15" x14ac:dyDescent="0.35">
      <c r="M21" s="5"/>
      <c r="N21" s="5"/>
      <c r="O21" s="5"/>
    </row>
    <row r="22" spans="13:15" x14ac:dyDescent="0.35">
      <c r="M22" s="5"/>
      <c r="N22" s="5"/>
      <c r="O22" s="5"/>
    </row>
    <row r="23" spans="13:15" x14ac:dyDescent="0.35">
      <c r="M23" s="5"/>
      <c r="N23" s="5"/>
      <c r="O23" s="5"/>
    </row>
    <row r="24" spans="13:15" x14ac:dyDescent="0.35">
      <c r="M24" s="5"/>
      <c r="N24" s="5"/>
      <c r="O24" s="5"/>
    </row>
    <row r="25" spans="13:15" x14ac:dyDescent="0.35">
      <c r="M25" s="5"/>
      <c r="N25" s="5"/>
      <c r="O25" s="5"/>
    </row>
    <row r="26" spans="13:15" x14ac:dyDescent="0.35">
      <c r="M26" s="5"/>
      <c r="N26" s="5"/>
      <c r="O26" s="5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14A0D8-02AD-43B3-9C90-2296429E0CD2}">
  <dimension ref="A1:F16"/>
  <sheetViews>
    <sheetView workbookViewId="0">
      <selection activeCell="B17" sqref="B17"/>
    </sheetView>
  </sheetViews>
  <sheetFormatPr baseColWidth="10" defaultRowHeight="14.5" x14ac:dyDescent="0.35"/>
  <cols>
    <col min="1" max="1" width="16.90625" style="1" customWidth="1"/>
    <col min="2" max="2" width="16" style="1" customWidth="1"/>
    <col min="3" max="3" width="18.1796875" style="1" customWidth="1"/>
    <col min="4" max="4" width="15.453125" style="1" customWidth="1"/>
    <col min="5" max="5" width="11.453125" style="1" customWidth="1"/>
    <col min="6" max="6" width="17.7265625" style="1" customWidth="1"/>
    <col min="7" max="16384" width="10.90625" style="1"/>
  </cols>
  <sheetData>
    <row r="1" spans="1:6" x14ac:dyDescent="0.35">
      <c r="A1" s="2" t="s">
        <v>7</v>
      </c>
      <c r="B1" s="2" t="s">
        <v>8</v>
      </c>
      <c r="C1" s="2" t="s">
        <v>9</v>
      </c>
      <c r="D1" s="2" t="s">
        <v>10</v>
      </c>
      <c r="E1" s="2" t="s">
        <v>11</v>
      </c>
      <c r="F1" s="2" t="s">
        <v>12</v>
      </c>
    </row>
    <row r="2" spans="1:6" x14ac:dyDescent="0.35">
      <c r="A2" s="3">
        <v>45658</v>
      </c>
      <c r="B2" s="4" t="s">
        <v>0</v>
      </c>
      <c r="C2" s="4" t="s">
        <v>3</v>
      </c>
      <c r="D2" s="4">
        <v>1111</v>
      </c>
      <c r="E2" s="4"/>
      <c r="F2" s="4"/>
    </row>
    <row r="3" spans="1:6" x14ac:dyDescent="0.35">
      <c r="A3" s="3">
        <v>45689</v>
      </c>
      <c r="B3" s="4" t="s">
        <v>0</v>
      </c>
      <c r="C3" s="4" t="s">
        <v>4</v>
      </c>
      <c r="D3" s="4"/>
      <c r="E3" s="4">
        <v>2222</v>
      </c>
      <c r="F3" s="4"/>
    </row>
    <row r="4" spans="1:6" x14ac:dyDescent="0.35">
      <c r="A4" s="3">
        <v>45717</v>
      </c>
      <c r="B4" s="4" t="s">
        <v>0</v>
      </c>
      <c r="C4" s="4" t="s">
        <v>5</v>
      </c>
      <c r="D4" s="4"/>
      <c r="E4" s="4"/>
      <c r="F4" s="4">
        <v>3333</v>
      </c>
    </row>
    <row r="5" spans="1:6" x14ac:dyDescent="0.35">
      <c r="A5" s="3">
        <v>45748</v>
      </c>
      <c r="B5" s="4" t="s">
        <v>1</v>
      </c>
      <c r="C5" s="4" t="s">
        <v>6</v>
      </c>
      <c r="D5" s="4">
        <v>1111</v>
      </c>
      <c r="E5" s="4"/>
      <c r="F5" s="4"/>
    </row>
    <row r="6" spans="1:6" x14ac:dyDescent="0.35">
      <c r="A6" s="3">
        <v>45778</v>
      </c>
      <c r="B6" s="4" t="s">
        <v>1</v>
      </c>
      <c r="C6" s="4" t="s">
        <v>3</v>
      </c>
      <c r="D6" s="4"/>
      <c r="E6" s="4">
        <v>2222</v>
      </c>
      <c r="F6" s="4"/>
    </row>
    <row r="7" spans="1:6" x14ac:dyDescent="0.35">
      <c r="A7" s="3">
        <v>45809</v>
      </c>
      <c r="B7" s="4" t="s">
        <v>1</v>
      </c>
      <c r="C7" s="4" t="s">
        <v>3</v>
      </c>
      <c r="D7" s="4"/>
      <c r="E7" s="4"/>
      <c r="F7" s="4">
        <v>3333</v>
      </c>
    </row>
    <row r="8" spans="1:6" x14ac:dyDescent="0.35">
      <c r="A8" s="3">
        <v>45839</v>
      </c>
      <c r="B8" s="4" t="s">
        <v>2</v>
      </c>
      <c r="C8" s="4" t="s">
        <v>4</v>
      </c>
      <c r="D8" s="1">
        <v>1111</v>
      </c>
    </row>
    <row r="9" spans="1:6" x14ac:dyDescent="0.35">
      <c r="A9" s="3">
        <v>45870</v>
      </c>
      <c r="B9" s="4" t="s">
        <v>2</v>
      </c>
      <c r="C9" s="4" t="s">
        <v>5</v>
      </c>
      <c r="E9" s="1">
        <v>2222</v>
      </c>
    </row>
    <row r="10" spans="1:6" x14ac:dyDescent="0.35">
      <c r="A10" s="3">
        <v>45901</v>
      </c>
      <c r="B10" s="4" t="s">
        <v>2</v>
      </c>
      <c r="C10" s="4" t="s">
        <v>4</v>
      </c>
      <c r="F10" s="1">
        <v>3333</v>
      </c>
    </row>
    <row r="11" spans="1:6" x14ac:dyDescent="0.35">
      <c r="A11" s="3">
        <v>45931</v>
      </c>
      <c r="B11" s="4" t="s">
        <v>14</v>
      </c>
      <c r="C11" s="4" t="s">
        <v>3</v>
      </c>
      <c r="D11" s="1">
        <v>1111</v>
      </c>
    </row>
    <row r="12" spans="1:6" x14ac:dyDescent="0.35">
      <c r="A12" s="3">
        <v>45962</v>
      </c>
      <c r="B12" s="4" t="s">
        <v>14</v>
      </c>
      <c r="C12" s="4" t="s">
        <v>5</v>
      </c>
      <c r="E12" s="1">
        <v>2222</v>
      </c>
    </row>
    <row r="13" spans="1:6" x14ac:dyDescent="0.35">
      <c r="A13" s="3">
        <v>45992</v>
      </c>
      <c r="B13" s="4" t="s">
        <v>14</v>
      </c>
      <c r="C13" s="4" t="s">
        <v>3</v>
      </c>
      <c r="F13" s="1">
        <v>3333</v>
      </c>
    </row>
    <row r="14" spans="1:6" x14ac:dyDescent="0.35">
      <c r="A14" s="3">
        <v>45992</v>
      </c>
      <c r="B14" s="4" t="s">
        <v>15</v>
      </c>
      <c r="C14" s="4" t="s">
        <v>3</v>
      </c>
      <c r="D14" s="1">
        <v>1111</v>
      </c>
    </row>
    <row r="15" spans="1:6" x14ac:dyDescent="0.35">
      <c r="A15" s="3">
        <v>45992</v>
      </c>
      <c r="B15" s="4" t="s">
        <v>15</v>
      </c>
      <c r="C15" s="4" t="s">
        <v>5</v>
      </c>
      <c r="E15" s="1">
        <v>2222</v>
      </c>
    </row>
    <row r="16" spans="1:6" x14ac:dyDescent="0.35">
      <c r="A16" s="3">
        <v>45992</v>
      </c>
      <c r="B16" s="4" t="s">
        <v>15</v>
      </c>
      <c r="C16" s="4" t="s">
        <v>13</v>
      </c>
      <c r="F16" s="1">
        <v>3333</v>
      </c>
    </row>
  </sheetData>
  <phoneticPr fontId="2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Service commercial - SECURELEC SOCEM</dc:creator>
  <cp:lastModifiedBy>Jean-Eric</cp:lastModifiedBy>
  <dcterms:created xsi:type="dcterms:W3CDTF">2025-02-10T10:46:46Z</dcterms:created>
  <dcterms:modified xsi:type="dcterms:W3CDTF">2025-02-10T15:32:41Z</dcterms:modified>
</cp:coreProperties>
</file>