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1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7A10062-1D73-4BBF-BFEC-EC057A4F9B9A}" xr6:coauthVersionLast="47" xr6:coauthVersionMax="47" xr10:uidLastSave="{00000000-0000-0000-0000-000000000000}"/>
  <bookViews>
    <workbookView xWindow="-110" yWindow="-110" windowWidth="25820" windowHeight="16220" activeTab="1" xr2:uid="{F6A5A2C3-B709-427A-A70A-DDFCA6FB72A8}"/>
  </bookViews>
  <sheets>
    <sheet name="Feuil1" sheetId="1" r:id="rId1"/>
    <sheet name="Sheet1" sheetId="2" r:id="rId2"/>
  </sheets>
  <definedNames>
    <definedName name="Prénoms_">Sheet1!$A$2:INDEX(Sheet1!$A:$A,COUNTA(Sheet1!$A:$A))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2" i="2" l="1"/>
  <c r="Q3" i="2" a="1"/>
  <c r="Q3" i="2" s="1"/>
  <c r="Q2" i="2" a="1"/>
  <c r="Q2" i="2" s="1"/>
  <c r="C2" i="2" a="1"/>
  <c r="C2" i="2" s="1"/>
  <c r="C3" i="2" s="1" a="1"/>
  <c r="C3" i="2" s="1"/>
  <c r="E2" i="2"/>
  <c r="R23" i="1" a="1"/>
  <c r="R23" i="1" s="1"/>
  <c r="R24" i="1" a="1"/>
  <c r="R24" i="1" s="1"/>
  <c r="R25" i="1" a="1"/>
  <c r="R25" i="1" s="1"/>
  <c r="R26" i="1" a="1"/>
  <c r="R26" i="1" s="1"/>
  <c r="R27" i="1" a="1"/>
  <c r="R27" i="1" s="1"/>
  <c r="R28" i="1" a="1"/>
  <c r="R28" i="1" s="1"/>
  <c r="R22" i="1" a="1"/>
  <c r="R22" i="1" s="1"/>
  <c r="Q4" i="2" l="1" a="1"/>
  <c r="Q4" i="2" s="1"/>
  <c r="C4" i="2" a="1"/>
  <c r="C4" i="2" s="1"/>
  <c r="C5" i="2" s="1" a="1"/>
  <c r="C5" i="2" s="1"/>
  <c r="Q5" i="2" l="1" a="1"/>
  <c r="Q5" i="2" s="1"/>
  <c r="C6" i="2" a="1"/>
  <c r="C6" i="2" s="1"/>
  <c r="Q6" i="2" l="1" a="1"/>
  <c r="Q6" i="2" s="1"/>
  <c r="C7" i="2" a="1"/>
  <c r="C7" i="2" s="1"/>
  <c r="Q8" i="2" l="1" a="1"/>
  <c r="Q8" i="2" s="1"/>
  <c r="Q9" i="2" s="1" a="1"/>
  <c r="Q9" i="2" s="1"/>
  <c r="Q10" i="2" s="1" a="1"/>
  <c r="Q10" i="2" s="1"/>
  <c r="Q11" i="2" s="1" a="1"/>
  <c r="Q11" i="2" s="1"/>
  <c r="Q7" i="2" a="1"/>
  <c r="Q7" i="2" s="1"/>
  <c r="C8" i="2" a="1"/>
  <c r="C8" i="2" s="1"/>
  <c r="C9" i="2" l="1" a="1"/>
  <c r="C9" i="2" s="1"/>
  <c r="C10" i="2" s="1" a="1"/>
  <c r="C10" i="2" s="1"/>
  <c r="C11" i="2" l="1" a="1"/>
  <c r="C11" i="2" s="1"/>
  <c r="C12" i="2" s="1" a="1"/>
  <c r="C1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<sst xmlns="http://schemas.openxmlformats.org/spreadsheetml/2006/main" count="32" uniqueCount="15">
  <si>
    <t>toto</t>
  </si>
  <si>
    <t>titi</t>
  </si>
  <si>
    <t>tutu</t>
  </si>
  <si>
    <t>tata</t>
  </si>
  <si>
    <t>Source</t>
  </si>
  <si>
    <t>Unique</t>
  </si>
  <si>
    <t>Pierre</t>
  </si>
  <si>
    <t>Jacques</t>
  </si>
  <si>
    <t>Lucas</t>
  </si>
  <si>
    <t>Louise</t>
  </si>
  <si>
    <t>Marion</t>
  </si>
  <si>
    <t>Jean-Eric</t>
  </si>
  <si>
    <t>Paul</t>
  </si>
  <si>
    <t>Prénoms</t>
  </si>
  <si>
    <t>Uniques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</si>
</sst>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enorite"/>
      <family val="2"/>
    </font>
    <font>
      <b/>
      <sz val="11"/>
      <color rgb="FF0000FF"/>
      <name val="Tenorite"/>
    </font>
    <font>
      <b/>
      <sz val="11"/>
      <color theme="1"/>
      <name val="Tenorite"/>
    </font>
    <font>
      <sz val="11"/>
      <color rgb="FF0070C0"/>
      <name val="Tenorite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2" borderId="1" xfId="0" applyFont="1" applyFill="1" applyBorder="1"/>
    <xf numFmtId="0" fontId="1" fillId="2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635000</xdr:colOff>
      <xdr:row>3</xdr:row>
      <xdr:rowOff>57150</xdr:rowOff>
    </xdr:from>
    <xdr:to>
      <xdr:col>11</xdr:col>
      <xdr:colOff>330200</xdr:colOff>
      <xdr:row>20</xdr:row>
      <xdr:rowOff>17447</xdr:rowOff>
    </xdr:to>
    <xdr:pic>
      <xdr:nvPicPr>
        <xdr:cNvPr id="2" name="Picture 1" descr="A screenshot of a computer&#10;&#10;Description automatically generated">
          <a:extLst>
            <a:ext uri="{FF2B5EF4-FFF2-40B4-BE49-F238E27FC236}">
              <a16:creationId xmlns:a16="http://schemas.microsoft.com/office/drawing/2014/main" id="{39AD470D-9CFF-EE7D-F9E8-FE1A43338F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6200" y="590550"/>
          <a:ext cx="4978400" cy="298289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E46353-79B7-48AD-8878-0EE4FAE616D1}" name="T_Prénoms" displayName="T_Prénoms" ref="O1:O11" totalsRowShown="0">
  <autoFilter ref="O1:O11" xr:uid="{11E46353-79B7-48AD-8878-0EE4FAE616D1}"/>
  <tableColumns count="1">
    <tableColumn id="1" xr3:uid="{FDAAA346-527E-4A69-AB53-8F2394C41CF7}" name="Prénoms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7201B-2D82-4478-9025-BF5B6B1286B4}">
  <dimension ref="Q21:R28"/>
  <sheetViews>
    <sheetView workbookViewId="0">
      <selection activeCell="R26" sqref="R26"/>
    </sheetView>
  </sheetViews>
  <sheetFormatPr defaultColWidth="10.6640625" defaultRowHeight="14" x14ac:dyDescent="0.3"/>
  <cols>
    <col min="1" max="16" width="3.25" customWidth="1"/>
    <col min="17" max="18" width="9.9140625" customWidth="1"/>
    <col min="19" max="19" width="7.75" customWidth="1"/>
  </cols>
  <sheetData>
    <row r="21" spans="17:18" x14ac:dyDescent="0.3">
      <c r="Q21" s="3" t="s">
        <v>4</v>
      </c>
      <c r="R21" s="4" t="s">
        <v>5</v>
      </c>
    </row>
    <row r="22" spans="17:18" x14ac:dyDescent="0.3">
      <c r="Q22" s="1" t="s">
        <v>0</v>
      </c>
      <c r="R22" s="2" t="str" cm="1">
        <f t="array" ref="R22">IFERROR(INDEX(Q:Q,SMALL(IF(IFERROR(MATCH($Q$22:$Q$28,$Q$22:$Q$28,0),0)=ROW($Q$22:$Q$28)-ROW($Q$22)+1,ROW($Q$22:$Q$28)),ROWS(Q$22:Q22))),"")</f>
        <v>toto</v>
      </c>
    </row>
    <row r="23" spans="17:18" x14ac:dyDescent="0.3">
      <c r="Q23" s="1" t="s">
        <v>1</v>
      </c>
      <c r="R23" s="2" t="str" cm="1">
        <f t="array" ref="R23">IFERROR(INDEX(Q:Q,SMALL(IF(IFERROR(MATCH($Q$22:$Q$28,$Q$22:$Q$28,0),0)=ROW($Q$22:$Q$28)-ROW($Q$22)+1,ROW($Q$22:$Q$28)),ROWS(Q$22:Q23))),"")</f>
        <v>titi</v>
      </c>
    </row>
    <row r="24" spans="17:18" x14ac:dyDescent="0.3">
      <c r="Q24" s="1" t="s">
        <v>2</v>
      </c>
      <c r="R24" s="2" t="str" cm="1">
        <f t="array" ref="R24">IFERROR(INDEX(Q:Q,SMALL(IF(IFERROR(MATCH($Q$22:$Q$28,$Q$22:$Q$28,0),0)=ROW($Q$22:$Q$28)-ROW($Q$22)+1,ROW($Q$22:$Q$28)),ROWS(Q$22:Q24))),"")</f>
        <v>tutu</v>
      </c>
    </row>
    <row r="25" spans="17:18" x14ac:dyDescent="0.3">
      <c r="Q25" s="1"/>
      <c r="R25" s="2" t="str" cm="1">
        <f t="array" ref="R25">IFERROR(INDEX(Q:Q,SMALL(IF(IFERROR(MATCH($Q$22:$Q$28,$Q$22:$Q$28,0),0)=ROW($Q$22:$Q$28)-ROW($Q$22)+1,ROW($Q$22:$Q$28)),ROWS(Q$22:Q25))),"")</f>
        <v>tata</v>
      </c>
    </row>
    <row r="26" spans="17:18" x14ac:dyDescent="0.3">
      <c r="Q26" s="1" t="s">
        <v>3</v>
      </c>
      <c r="R26" s="2" t="str" cm="1">
        <f t="array" ref="R26">IFERROR(INDEX(Q:Q,SMALL(IF(IFERROR(MATCH($Q$22:$Q$28,$Q$22:$Q$28,0),0)=ROW($Q$22:$Q$28)-ROW($Q$22)+1,ROW($Q$22:$Q$28)),ROWS(Q$22:Q26))),"")</f>
        <v/>
      </c>
    </row>
    <row r="27" spans="17:18" x14ac:dyDescent="0.3">
      <c r="Q27" s="1" t="s">
        <v>2</v>
      </c>
      <c r="R27" s="2" t="str" cm="1">
        <f t="array" ref="R27">IFERROR(INDEX(Q:Q,SMALL(IF(IFERROR(MATCH($Q$22:$Q$28,$Q$22:$Q$28,0),0)=ROW($Q$22:$Q$28)-ROW($Q$22)+1,ROW($Q$22:$Q$28)),ROWS(Q$22:Q27))),"")</f>
        <v/>
      </c>
    </row>
    <row r="28" spans="17:18" x14ac:dyDescent="0.3">
      <c r="Q28" s="1" t="s">
        <v>1</v>
      </c>
      <c r="R28" s="2" t="str" cm="1">
        <f t="array" ref="R28">IFERROR(INDEX(Q:Q,SMALL(IF(IFERROR(MATCH($Q$22:$Q$28,$Q$22:$Q$28,0),0)=ROW($Q$22:$Q$28)-ROW($Q$22)+1,ROW($Q$22:$Q$28)),ROWS(Q$22:Q28))),"")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797C6-3998-4DD6-B97E-517C67B79927}">
  <dimension ref="A1:S12"/>
  <sheetViews>
    <sheetView showGridLines="0" tabSelected="1" workbookViewId="0">
      <selection activeCell="O18" sqref="O18"/>
    </sheetView>
  </sheetViews>
  <sheetFormatPr defaultRowHeight="14" x14ac:dyDescent="0.3"/>
  <cols>
    <col min="15" max="15" width="9.4140625" customWidth="1"/>
  </cols>
  <sheetData>
    <row r="1" spans="1:19" x14ac:dyDescent="0.3">
      <c r="A1" t="s">
        <v>13</v>
      </c>
      <c r="C1" t="s">
        <v>14</v>
      </c>
      <c r="O1" t="s">
        <v>13</v>
      </c>
      <c r="Q1" t="s">
        <v>14</v>
      </c>
    </row>
    <row r="2" spans="1:19" x14ac:dyDescent="0.3">
      <c r="A2" t="s">
        <v>6</v>
      </c>
      <c r="C2" t="str" cm="1">
        <f t="array" ref="C2">_xlfn.IFNA(INDEX(Prénoms_,MATCH(0,COUNTIF(C$1:C1,Prénoms_),0)),"")</f>
        <v>Pierre</v>
      </c>
      <c r="E2" s="5" t="str">
        <f ca="1">_xlfn.FORMULATEXT(C2)</f>
        <v>=IFNA(INDEX(Prénoms_;MATCH(0;COUNTIF(C$1:C1;Prénoms_);0));"")</v>
      </c>
      <c r="O2" t="s">
        <v>6</v>
      </c>
      <c r="Q2" t="str" cm="1">
        <f t="array" ref="Q2">_xlfn.IFNA(INDEX(T_Prénoms[Prénoms],MATCH(0,COUNTIF(Q$1:Q1,T_Prénoms[Prénoms]),0)),"")</f>
        <v>Pierre</v>
      </c>
      <c r="S2" s="5" t="str">
        <f ca="1">_xlfn.FORMULATEXT(Q2)</f>
        <v>=IFNA(INDEX(T_Prénoms[Prénoms];MATCH(0;COUNTIF(Q$1:Q1;T_Prénoms[Prénoms]);0));"")</v>
      </c>
    </row>
    <row r="3" spans="1:19" x14ac:dyDescent="0.3">
      <c r="A3" t="s">
        <v>7</v>
      </c>
      <c r="C3" t="str" cm="1">
        <f t="array" ref="C3">_xlfn.IFNA(INDEX(Prénoms_,MATCH(0,COUNTIF(C$1:C2,Prénoms_),0)),"")</f>
        <v>Jacques</v>
      </c>
      <c r="O3" t="s">
        <v>7</v>
      </c>
      <c r="Q3" t="str" cm="1">
        <f t="array" ref="Q3">_xlfn.IFNA(INDEX(T_Prénoms[Prénoms],MATCH(0,COUNTIF(Q$1:Q2,T_Prénoms[Prénoms]),0)),"")</f>
        <v>Jacques</v>
      </c>
    </row>
    <row r="4" spans="1:19" x14ac:dyDescent="0.3">
      <c r="A4" t="s">
        <v>8</v>
      </c>
      <c r="C4" t="str" cm="1">
        <f t="array" ref="C4">_xlfn.IFNA(INDEX(Prénoms_,MATCH(0,COUNTIF(C$1:C3,Prénoms_),0)),"")</f>
        <v>Lucas</v>
      </c>
      <c r="O4" t="s">
        <v>8</v>
      </c>
      <c r="Q4" t="str" cm="1">
        <f t="array" ref="Q4">_xlfn.IFNA(INDEX(T_Prénoms[Prénoms],MATCH(0,COUNTIF(Q$1:Q3,T_Prénoms[Prénoms]),0)),"")</f>
        <v>Lucas</v>
      </c>
    </row>
    <row r="5" spans="1:19" x14ac:dyDescent="0.3">
      <c r="A5" t="s">
        <v>9</v>
      </c>
      <c r="C5" t="str" cm="1">
        <f t="array" ref="C5">_xlfn.IFNA(INDEX(Prénoms_,MATCH(0,COUNTIF(C$1:C4,Prénoms_),0)),"")</f>
        <v>Louise</v>
      </c>
      <c r="O5" t="s">
        <v>9</v>
      </c>
      <c r="Q5" t="str" cm="1">
        <f t="array" ref="Q5">_xlfn.IFNA(INDEX(T_Prénoms[Prénoms],MATCH(0,COUNTIF(Q$1:Q4,T_Prénoms[Prénoms]),0)),"")</f>
        <v>Louise</v>
      </c>
    </row>
    <row r="6" spans="1:19" x14ac:dyDescent="0.3">
      <c r="A6" t="s">
        <v>10</v>
      </c>
      <c r="C6" t="str" cm="1">
        <f t="array" ref="C6">_xlfn.IFNA(INDEX(Prénoms_,MATCH(0,COUNTIF(C$1:C5,Prénoms_),0)),"")</f>
        <v>Marion</v>
      </c>
      <c r="O6" t="s">
        <v>10</v>
      </c>
      <c r="Q6" t="str" cm="1">
        <f t="array" ref="Q6">_xlfn.IFNA(INDEX(T_Prénoms[Prénoms],MATCH(0,COUNTIF(Q$1:Q5,T_Prénoms[Prénoms]),0)),"")</f>
        <v>Marion</v>
      </c>
    </row>
    <row r="7" spans="1:19" x14ac:dyDescent="0.3">
      <c r="A7" t="s">
        <v>11</v>
      </c>
      <c r="C7" t="str" cm="1">
        <f t="array" ref="C7">_xlfn.IFNA(INDEX(Prénoms_,MATCH(0,COUNTIF(C$1:C6,Prénoms_),0)),"")</f>
        <v>Jean-Eric</v>
      </c>
      <c r="O7" t="s">
        <v>11</v>
      </c>
      <c r="Q7" t="str" cm="1">
        <f t="array" ref="Q7">_xlfn.IFNA(INDEX(T_Prénoms[Prénoms],MATCH(0,COUNTIF(Q$1:Q6,T_Prénoms[Prénoms]),0)),"")</f>
        <v>Jean-Eric</v>
      </c>
    </row>
    <row r="8" spans="1:19" x14ac:dyDescent="0.3">
      <c r="A8" t="s">
        <v>6</v>
      </c>
      <c r="C8" t="str" cm="1">
        <f t="array" ref="C8">_xlfn.IFNA(INDEX(Prénoms_,MATCH(0,COUNTIF(C$1:C7,Prénoms_),0)),"")</f>
        <v>Paul</v>
      </c>
      <c r="O8" t="s">
        <v>6</v>
      </c>
      <c r="Q8" t="str" cm="1">
        <f t="array" ref="Q8">_xlfn.IFNA(INDEX(T_Prénoms[Prénoms],MATCH(0,COUNTIF(Q$1:Q7,T_Prénoms[Prénoms]),0)),"")</f>
        <v>Paul</v>
      </c>
    </row>
    <row r="9" spans="1:19" x14ac:dyDescent="0.3">
      <c r="A9" t="s">
        <v>12</v>
      </c>
      <c r="C9" t="str" cm="1">
        <f t="array" ref="C9">_xlfn.IFNA(INDEX(Prénoms_,MATCH(0,COUNTIF(C$1:C8,Prénoms_),0)),"")</f>
        <v/>
      </c>
      <c r="O9" t="s">
        <v>12</v>
      </c>
      <c r="Q9" t="str" cm="1">
        <f t="array" ref="Q9">_xlfn.IFNA(INDEX(T_Prénoms[Prénoms],MATCH(0,COUNTIF(Q$1:Q8,T_Prénoms[Prénoms]),0)),"")</f>
        <v/>
      </c>
    </row>
    <row r="10" spans="1:19" x14ac:dyDescent="0.3">
      <c r="A10" t="s">
        <v>9</v>
      </c>
      <c r="C10" t="str" cm="1">
        <f t="array" ref="C10">_xlfn.IFNA(INDEX(Prénoms_,MATCH(0,COUNTIF(C$1:C9,Prénoms_),0)),"")</f>
        <v/>
      </c>
      <c r="O10" t="s">
        <v>9</v>
      </c>
      <c r="Q10" t="str" cm="1">
        <f t="array" ref="Q10">_xlfn.IFNA(INDEX(T_Prénoms[Prénoms],MATCH(0,COUNTIF(Q$1:Q9,T_Prénoms[Prénoms]),0)),"")</f>
        <v/>
      </c>
    </row>
    <row r="11" spans="1:19" x14ac:dyDescent="0.3">
      <c r="A11" t="s">
        <v>8</v>
      </c>
      <c r="C11" t="str" cm="1">
        <f t="array" ref="C11">_xlfn.IFNA(INDEX(Prénoms_,MATCH(0,COUNTIF(C$1:C10,Prénoms_),0)),"")</f>
        <v/>
      </c>
      <c r="O11" t="s">
        <v>8</v>
      </c>
      <c r="Q11" t="str" cm="1">
        <f t="array" ref="Q11">_xlfn.IFNA(INDEX(T_Prénoms[Prénoms],MATCH(0,COUNTIF(Q$1:Q10,T_Prénoms[Prénoms]),0)),"")</f>
        <v/>
      </c>
    </row>
    <row r="12" spans="1:19" x14ac:dyDescent="0.3">
      <c r="C12" t="str" cm="1">
        <f t="array" ref="C12">_xlfn.IFNA(INDEX($A$2:$A$11,MATCH(0,COUNTIF(C$1:C11,$A$2:$A$11),0)),"")</f>
        <v/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Jean-Eric</cp:lastModifiedBy>
  <dcterms:created xsi:type="dcterms:W3CDTF">2024-09-24T23:58:55Z</dcterms:created>
  <dcterms:modified xsi:type="dcterms:W3CDTF">2024-09-25T13:08:22Z</dcterms:modified>
</cp:coreProperties>
</file>