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8850BF5-2CDB-41AC-8180-76FA92E904F5}" xr6:coauthVersionLast="47" xr6:coauthVersionMax="47" xr10:uidLastSave="{00000000-0000-0000-0000-000000000000}"/>
  <bookViews>
    <workbookView xWindow="-110" yWindow="-110" windowWidth="25820" windowHeight="16220" xr2:uid="{1802C56E-FD43-45C8-A6C0-AFC770F29B8A}"/>
  </bookViews>
  <sheets>
    <sheet name="Fournitures" sheetId="1" r:id="rId1"/>
    <sheet name="Listes" sheetId="2" r:id="rId2"/>
    <sheet name="Sélection" sheetId="3" r:id="rId3"/>
  </sheets>
  <definedNames>
    <definedName name="_xlpm.cat" hidden="1" xlm="1">#NAME?</definedName>
    <definedName name="Catégories_">_xlfn.ANCHORARRAY(Listes!$A$2)</definedName>
    <definedName name="Sous_catégories">_xlfn.ANCHORARRAY(Listes!$C$2)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3" l="1"/>
  <c r="C7" i="3"/>
  <c r="C2" i="2" a="1"/>
  <c r="A2" i="2" a="1"/>
  <c r="A2" i="2" s="1"/>
  <c r="C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<sst xmlns="http://schemas.openxmlformats.org/spreadsheetml/2006/main" count="309" uniqueCount="171">
  <si>
    <t>Catégorie</t>
  </si>
  <si>
    <t>Sous-catégorie</t>
  </si>
  <si>
    <t>Stock actuel</t>
  </si>
  <si>
    <t>Unité</t>
  </si>
  <si>
    <t>Agrafes et trombones</t>
  </si>
  <si>
    <t>Agrafes 23/12 1000/u</t>
  </si>
  <si>
    <t>Boite</t>
  </si>
  <si>
    <t>Agrafes 23/24 1000/u</t>
  </si>
  <si>
    <t>Agrafes 26/6 5000/u</t>
  </si>
  <si>
    <t>Agrafes 37/06 5000/u</t>
  </si>
  <si>
    <t>Agrafes 5/32 5000/u</t>
  </si>
  <si>
    <t>Agrafes n°10 5000/u</t>
  </si>
  <si>
    <t>Boite de trombones taille grands 50/u</t>
  </si>
  <si>
    <t>Boite de trombones taille médium, 100/u</t>
  </si>
  <si>
    <t>Boite de trombones taille standard, 1000/u</t>
  </si>
  <si>
    <t>Cahiers, Bloc notes…</t>
  </si>
  <si>
    <t>Bloc note A4</t>
  </si>
  <si>
    <t>Bloc note A5</t>
  </si>
  <si>
    <t>Carnet répertoire</t>
  </si>
  <si>
    <t>Grand cahier 24x32</t>
  </si>
  <si>
    <t>Grand cahier A4</t>
  </si>
  <si>
    <t>Petit cahier</t>
  </si>
  <si>
    <t>Petit carnet</t>
  </si>
  <si>
    <t>Chemises, etiquettes, pochettes, …</t>
  </si>
  <si>
    <t>Chemises cartons lot de 5</t>
  </si>
  <si>
    <t>Lot</t>
  </si>
  <si>
    <t>Chemises cartons à rabacs élastiques</t>
  </si>
  <si>
    <t>Chemises double poches</t>
  </si>
  <si>
    <t>Cover board beige</t>
  </si>
  <si>
    <t>Cover board noir</t>
  </si>
  <si>
    <t>Cover board rouge</t>
  </si>
  <si>
    <t>Dos de classeur Etiquettes</t>
  </si>
  <si>
    <t>Dos de classeur feuilles</t>
  </si>
  <si>
    <t>Enveloppe transparente plastique A4</t>
  </si>
  <si>
    <t>Enveloppe transparente plastique A5</t>
  </si>
  <si>
    <t xml:space="preserve">Etiquette blanche </t>
  </si>
  <si>
    <t>Sous chemise plastique transparente</t>
  </si>
  <si>
    <t>Sous chemises carton lot de 10</t>
  </si>
  <si>
    <t>Transparent photocopieur</t>
  </si>
  <si>
    <t>Trieur mensuel</t>
  </si>
  <si>
    <t xml:space="preserve">pochette plastifieuse </t>
  </si>
  <si>
    <t>Classeurs, intercalaires, pochettes plastiques, …</t>
  </si>
  <si>
    <t>Classeur moyen</t>
  </si>
  <si>
    <t>Grand classeur</t>
  </si>
  <si>
    <t>Intercalaire alphabet</t>
  </si>
  <si>
    <t>Intercalaire cartons x12</t>
  </si>
  <si>
    <t>Intercalaire numérique 1-31</t>
  </si>
  <si>
    <t>Intercalaires cartons x6</t>
  </si>
  <si>
    <t>Petit classeur plastique A4</t>
  </si>
  <si>
    <t>Pochette plastique classeur perforée</t>
  </si>
  <si>
    <t>Porte vue plastique 60 vues A4</t>
  </si>
  <si>
    <t>Divers</t>
  </si>
  <si>
    <t>Aimant</t>
  </si>
  <si>
    <t>Doigtiers</t>
  </si>
  <si>
    <t>Dymo 12mm</t>
  </si>
  <si>
    <t>Elastiques fins</t>
  </si>
  <si>
    <t>Elastiques larges</t>
  </si>
  <si>
    <t>Patafix, sachet de 60 pastilles</t>
  </si>
  <si>
    <t>Pinces</t>
  </si>
  <si>
    <t>Porte clés</t>
  </si>
  <si>
    <t>Punaise boite de 25</t>
  </si>
  <si>
    <t>Rouleau d'œillet</t>
  </si>
  <si>
    <t>mine criterium 0,7mm</t>
  </si>
  <si>
    <t>mine criterium 0,9mm</t>
  </si>
  <si>
    <t>Encres bleues tampons</t>
  </si>
  <si>
    <t>Encre 6/53 bleue</t>
  </si>
  <si>
    <t>Encres noires tampon</t>
  </si>
  <si>
    <t>Encre 4922 noir</t>
  </si>
  <si>
    <t>Encre 6/4750 noir</t>
  </si>
  <si>
    <t>Encre 6/4911 noir</t>
  </si>
  <si>
    <t>Encre 6/4912 noir</t>
  </si>
  <si>
    <t xml:space="preserve">Encre 6/4913 noir </t>
  </si>
  <si>
    <t>Encre 6/4915 noir</t>
  </si>
  <si>
    <t>Encre 6/4923 noir</t>
  </si>
  <si>
    <t xml:space="preserve">Encre 6/4926 noir </t>
  </si>
  <si>
    <t>Encre 6/4929 noir</t>
  </si>
  <si>
    <t>Encre 6/50 noir</t>
  </si>
  <si>
    <t>Encre 6/53 noir</t>
  </si>
  <si>
    <t>Encre 6/56 noir</t>
  </si>
  <si>
    <t>Encre 6/58 noir</t>
  </si>
  <si>
    <t>Encre 6/9511 noir</t>
  </si>
  <si>
    <t>Encre 6157 noir</t>
  </si>
  <si>
    <t>Encre 9412 noir</t>
  </si>
  <si>
    <t>Très grand encreur noir</t>
  </si>
  <si>
    <t>Encres rouges et bleues tampons</t>
  </si>
  <si>
    <t>Encre 6/4750/2 rouge et bleue</t>
  </si>
  <si>
    <t>Encre 6/53 rouge et bleue</t>
  </si>
  <si>
    <t>Encres rouges tampons</t>
  </si>
  <si>
    <t>Encre 6/4912 rouge</t>
  </si>
  <si>
    <t>Encre 6/4915 rouge</t>
  </si>
  <si>
    <t>Encre 6/53 rouge</t>
  </si>
  <si>
    <t>Encre 6/58 rouge</t>
  </si>
  <si>
    <t>Fournitures de bureau (scotch, règles, ciseaux, …)</t>
  </si>
  <si>
    <t>Ciseaux</t>
  </si>
  <si>
    <t>Colle</t>
  </si>
  <si>
    <t>Correcteur souris</t>
  </si>
  <si>
    <t>Dérouleur scotch</t>
  </si>
  <si>
    <t>Gomme</t>
  </si>
  <si>
    <t>Lame cutter</t>
  </si>
  <si>
    <t>Rouleau de scotch déménagement marrons</t>
  </si>
  <si>
    <t xml:space="preserve">Rouleau de scotch transparent </t>
  </si>
  <si>
    <t>Règle</t>
  </si>
  <si>
    <t xml:space="preserve">taille crayon </t>
  </si>
  <si>
    <t>Matériels de bureau (Agrafeuses, Calculatrices, ...)</t>
  </si>
  <si>
    <t>Agrafeuse avec socle 24-6/26-6</t>
  </si>
  <si>
    <t>Agrafeuse pince à agrafer 24-6/26-6</t>
  </si>
  <si>
    <t>Clé USB 16GO</t>
  </si>
  <si>
    <t>Grande calculatrice</t>
  </si>
  <si>
    <t>Perforatrice 2 trous</t>
  </si>
  <si>
    <t>Perforatrice 2 trous 60/70 pages</t>
  </si>
  <si>
    <t>Petite calculatrice</t>
  </si>
  <si>
    <t>ôte agrafe /Dégrafeur</t>
  </si>
  <si>
    <t>Papeteries</t>
  </si>
  <si>
    <t>Ramette blanche format A4 500 feuilles</t>
  </si>
  <si>
    <t>Ramette</t>
  </si>
  <si>
    <t>Ramette jaune format A4 500 feuilles</t>
  </si>
  <si>
    <t>Piles</t>
  </si>
  <si>
    <t>Pile 123</t>
  </si>
  <si>
    <t>Pile 2016</t>
  </si>
  <si>
    <t>Pile 2025</t>
  </si>
  <si>
    <t>Pile 2032</t>
  </si>
  <si>
    <t>Pile 243</t>
  </si>
  <si>
    <t>Pile 357 1,55V</t>
  </si>
  <si>
    <t>Pile 389</t>
  </si>
  <si>
    <t>Pile 9V</t>
  </si>
  <si>
    <t>Pile A23</t>
  </si>
  <si>
    <t>Pile AA</t>
  </si>
  <si>
    <t>Pile AAA</t>
  </si>
  <si>
    <t>Pile AAAA</t>
  </si>
  <si>
    <t>Pile Cmax</t>
  </si>
  <si>
    <t>Pile D20</t>
  </si>
  <si>
    <t>Pile LR44/A76</t>
  </si>
  <si>
    <t>Pile LR54/189</t>
  </si>
  <si>
    <t>Pile VBGALR44</t>
  </si>
  <si>
    <t>Plus utilisé</t>
  </si>
  <si>
    <t>Carnet d'ordres</t>
  </si>
  <si>
    <t xml:space="preserve">Carnet de reçus </t>
  </si>
  <si>
    <t>Copie double lot de 10</t>
  </si>
  <si>
    <t>lot</t>
  </si>
  <si>
    <t>Dymo 36mmx80mm</t>
  </si>
  <si>
    <t>Fiche bristol</t>
  </si>
  <si>
    <t>Post it</t>
  </si>
  <si>
    <t>Petit post it</t>
  </si>
  <si>
    <t>Bloc de post-it</t>
  </si>
  <si>
    <t>Post it carré</t>
  </si>
  <si>
    <t>Post it rectangulaire</t>
  </si>
  <si>
    <t>Stylos, crayons et surligneurs</t>
  </si>
  <si>
    <t>Bic bleu</t>
  </si>
  <si>
    <t>Bic noir</t>
  </si>
  <si>
    <t>Bic rouge</t>
  </si>
  <si>
    <t>Crayon gris</t>
  </si>
  <si>
    <t>Criterium</t>
  </si>
  <si>
    <t>Marqueurs noirs</t>
  </si>
  <si>
    <t>Stylo poussoir</t>
  </si>
  <si>
    <t>Surligneur bleu</t>
  </si>
  <si>
    <t>Surligneur jaune</t>
  </si>
  <si>
    <t>Surligneur vert</t>
  </si>
  <si>
    <t xml:space="preserve">surligneur orange </t>
  </si>
  <si>
    <t>surligneur rose</t>
  </si>
  <si>
    <t>Tampons</t>
  </si>
  <si>
    <t>Certifié conforme à l'original</t>
  </si>
  <si>
    <t>Comptabilisé</t>
  </si>
  <si>
    <t>Confidentiel</t>
  </si>
  <si>
    <t>Litige</t>
  </si>
  <si>
    <t>Catégories</t>
  </si>
  <si>
    <t xml:space="preserve">Catégorie : </t>
  </si>
  <si>
    <t xml:space="preserve">Sous-catégorie : </t>
  </si>
  <si>
    <t>Sélection</t>
  </si>
  <si>
    <t xml:space="preserve">Stock actuel : </t>
  </si>
  <si>
    <t xml:space="preserve">Unité : </t>
  </si>
  <si>
    <t>https://forum.excel-pratique.com/excel/liste-deroulante-dependante-195034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</si>
</sst>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b/>
      <u val="singleAccounting"/>
      <sz val="10"/>
      <color rgb="FF0070C0"/>
      <name val="Consolas"/>
      <family val="3"/>
    </font>
    <font>
      <u/>
      <sz val="10"/>
      <color theme="10"/>
      <name val="Consolas"/>
      <family val="2"/>
    </font>
    <font>
      <i/>
      <sz val="10"/>
      <color theme="0" tint="-0.499984740745262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0" xfId="1"/>
    <xf numFmtId="0" fontId="0" fillId="2" borderId="0" xfId="0" applyFill="1" applyProtection="1">
      <protection locked="0"/>
    </xf>
  </cellXfs>
  <cellStyles count="2">
    <cellStyle name="Hyperlink" xfId="1" builtinId="8"/>
    <cellStyle name="Normal" xfId="0" builtinId="0"/>
  </cellStyles>
  <dxfs count="1">
    <dxf>
      <font>
        <b/>
        <i val="0"/>
        <strike val="0"/>
        <outline val="0"/>
        <shadow val="0"/>
        <u val="singleAccounting"/>
        <vertAlign val="baseline"/>
        <sz val="10"/>
        <color rgb="FF0070C0"/>
        <name val="Consolas"/>
        <family val="3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FBA438-9D56-4F6C-8142-E80D8D095870}" name="T_" displayName="T_" ref="A1:D139" totalsRowShown="0" headerRowDxfId="0">
  <autoFilter ref="A1:D139" xr:uid="{7EFBA438-9D56-4F6C-8142-E80D8D095870}">
    <filterColumn colId="0" hiddenButton="1"/>
    <filterColumn colId="1" hiddenButton="1"/>
    <filterColumn colId="2" hiddenButton="1"/>
    <filterColumn colId="3" hiddenButton="1"/>
  </autoFilter>
  <tableColumns count="4">
    <tableColumn id="1" xr3:uid="{02E80A8B-4F50-457A-8F38-B4F3575A9C51}" name="Catégorie"/>
    <tableColumn id="2" xr3:uid="{BC7741E6-05D4-476A-980E-D0DA317796CA}" name="Sous-catégorie"/>
    <tableColumn id="3" xr3:uid="{C2C8F7DC-11F8-4181-89C3-CB3C7204B13F}" name="Stock actuel"/>
    <tableColumn id="4" xr3:uid="{4F1EFAA9-7A78-4D13-87FA-EB1CC3CABB43}" name="Unité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liste-deroulante-dependante-19503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EF6FE-8651-47E1-AA24-177249905681}">
  <sheetPr codeName="Sheet1"/>
  <dimension ref="A1:D139"/>
  <sheetViews>
    <sheetView showGridLines="0" tabSelected="1" workbookViewId="0">
      <selection activeCell="B26" sqref="B26"/>
    </sheetView>
  </sheetViews>
  <sheetFormatPr defaultRowHeight="13" x14ac:dyDescent="0.3"/>
  <cols>
    <col min="1" max="1" width="53.81640625" bestFit="1" customWidth="1"/>
    <col min="2" max="2" width="43.54296875" bestFit="1" customWidth="1"/>
    <col min="3" max="3" width="14.81640625" customWidth="1"/>
    <col min="4" max="4" width="15.90625" bestFit="1" customWidth="1"/>
  </cols>
  <sheetData>
    <row r="1" spans="1:4" ht="16" x14ac:dyDescent="0.6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t="s">
        <v>4</v>
      </c>
      <c r="B2" t="s">
        <v>5</v>
      </c>
      <c r="C2">
        <v>15</v>
      </c>
      <c r="D2" t="s">
        <v>6</v>
      </c>
    </row>
    <row r="3" spans="1:4" x14ac:dyDescent="0.3">
      <c r="A3" t="s">
        <v>4</v>
      </c>
      <c r="B3" t="s">
        <v>7</v>
      </c>
      <c r="C3">
        <v>6</v>
      </c>
      <c r="D3" t="s">
        <v>6</v>
      </c>
    </row>
    <row r="4" spans="1:4" x14ac:dyDescent="0.3">
      <c r="A4" t="s">
        <v>4</v>
      </c>
      <c r="B4" t="s">
        <v>8</v>
      </c>
      <c r="C4">
        <v>28</v>
      </c>
      <c r="D4" t="s">
        <v>6</v>
      </c>
    </row>
    <row r="5" spans="1:4" x14ac:dyDescent="0.3">
      <c r="A5" t="s">
        <v>4</v>
      </c>
      <c r="B5" t="s">
        <v>9</v>
      </c>
      <c r="C5">
        <v>4</v>
      </c>
      <c r="D5" t="s">
        <v>6</v>
      </c>
    </row>
    <row r="6" spans="1:4" x14ac:dyDescent="0.3">
      <c r="A6" t="s">
        <v>4</v>
      </c>
      <c r="B6" t="s">
        <v>10</v>
      </c>
      <c r="C6">
        <v>14</v>
      </c>
      <c r="D6" t="s">
        <v>6</v>
      </c>
    </row>
    <row r="7" spans="1:4" x14ac:dyDescent="0.3">
      <c r="A7" t="s">
        <v>4</v>
      </c>
      <c r="B7" t="s">
        <v>11</v>
      </c>
      <c r="C7">
        <v>10</v>
      </c>
      <c r="D7" t="s">
        <v>6</v>
      </c>
    </row>
    <row r="8" spans="1:4" x14ac:dyDescent="0.3">
      <c r="A8" t="s">
        <v>4</v>
      </c>
      <c r="B8" t="s">
        <v>12</v>
      </c>
      <c r="C8">
        <v>0.5</v>
      </c>
      <c r="D8" t="s">
        <v>6</v>
      </c>
    </row>
    <row r="9" spans="1:4" x14ac:dyDescent="0.3">
      <c r="A9" t="s">
        <v>4</v>
      </c>
      <c r="B9" t="s">
        <v>13</v>
      </c>
      <c r="C9">
        <v>1</v>
      </c>
      <c r="D9" t="s">
        <v>6</v>
      </c>
    </row>
    <row r="10" spans="1:4" x14ac:dyDescent="0.3">
      <c r="A10" t="s">
        <v>4</v>
      </c>
      <c r="B10" t="s">
        <v>14</v>
      </c>
      <c r="C10">
        <v>1</v>
      </c>
      <c r="D10" t="s">
        <v>6</v>
      </c>
    </row>
    <row r="11" spans="1:4" x14ac:dyDescent="0.3">
      <c r="A11" t="s">
        <v>15</v>
      </c>
      <c r="B11" t="s">
        <v>16</v>
      </c>
      <c r="C11">
        <v>5</v>
      </c>
    </row>
    <row r="12" spans="1:4" x14ac:dyDescent="0.3">
      <c r="A12" t="s">
        <v>15</v>
      </c>
      <c r="B12" t="s">
        <v>17</v>
      </c>
      <c r="C12">
        <v>10</v>
      </c>
    </row>
    <row r="13" spans="1:4" x14ac:dyDescent="0.3">
      <c r="A13" t="s">
        <v>15</v>
      </c>
      <c r="B13" t="s">
        <v>18</v>
      </c>
      <c r="C13">
        <v>1</v>
      </c>
    </row>
    <row r="14" spans="1:4" x14ac:dyDescent="0.3">
      <c r="A14" t="s">
        <v>15</v>
      </c>
      <c r="B14" t="s">
        <v>19</v>
      </c>
      <c r="C14">
        <v>3</v>
      </c>
    </row>
    <row r="15" spans="1:4" x14ac:dyDescent="0.3">
      <c r="A15" t="s">
        <v>15</v>
      </c>
      <c r="B15" t="s">
        <v>20</v>
      </c>
      <c r="C15">
        <v>8</v>
      </c>
    </row>
    <row r="16" spans="1:4" x14ac:dyDescent="0.3">
      <c r="A16" t="s">
        <v>15</v>
      </c>
      <c r="B16" t="s">
        <v>21</v>
      </c>
      <c r="C16">
        <v>8</v>
      </c>
    </row>
    <row r="17" spans="1:4" x14ac:dyDescent="0.3">
      <c r="A17" t="s">
        <v>15</v>
      </c>
      <c r="B17" t="s">
        <v>22</v>
      </c>
      <c r="C17">
        <v>6</v>
      </c>
    </row>
    <row r="18" spans="1:4" x14ac:dyDescent="0.3">
      <c r="A18" t="s">
        <v>23</v>
      </c>
      <c r="B18" t="s">
        <v>24</v>
      </c>
      <c r="C18">
        <v>114</v>
      </c>
      <c r="D18" t="s">
        <v>25</v>
      </c>
    </row>
    <row r="19" spans="1:4" x14ac:dyDescent="0.3">
      <c r="A19" t="s">
        <v>23</v>
      </c>
      <c r="B19" t="s">
        <v>26</v>
      </c>
      <c r="C19">
        <v>28</v>
      </c>
    </row>
    <row r="20" spans="1:4" x14ac:dyDescent="0.3">
      <c r="A20" t="s">
        <v>23</v>
      </c>
      <c r="B20" t="s">
        <v>27</v>
      </c>
      <c r="C20">
        <v>34</v>
      </c>
    </row>
    <row r="21" spans="1:4" x14ac:dyDescent="0.3">
      <c r="A21" t="s">
        <v>23</v>
      </c>
      <c r="B21" t="s">
        <v>28</v>
      </c>
      <c r="C21">
        <v>48</v>
      </c>
    </row>
    <row r="22" spans="1:4" x14ac:dyDescent="0.3">
      <c r="A22" t="s">
        <v>23</v>
      </c>
      <c r="B22" t="s">
        <v>29</v>
      </c>
      <c r="C22">
        <v>100</v>
      </c>
    </row>
    <row r="23" spans="1:4" x14ac:dyDescent="0.3">
      <c r="A23" t="s">
        <v>23</v>
      </c>
      <c r="B23" t="s">
        <v>30</v>
      </c>
      <c r="C23">
        <v>155</v>
      </c>
    </row>
    <row r="24" spans="1:4" x14ac:dyDescent="0.3">
      <c r="A24" t="s">
        <v>23</v>
      </c>
      <c r="B24" t="s">
        <v>31</v>
      </c>
      <c r="C24">
        <v>80</v>
      </c>
    </row>
    <row r="25" spans="1:4" x14ac:dyDescent="0.3">
      <c r="A25" t="s">
        <v>23</v>
      </c>
      <c r="B25" t="s">
        <v>32</v>
      </c>
      <c r="C25">
        <v>20</v>
      </c>
    </row>
    <row r="26" spans="1:4" x14ac:dyDescent="0.3">
      <c r="A26" t="s">
        <v>23</v>
      </c>
      <c r="B26" t="s">
        <v>33</v>
      </c>
      <c r="C26">
        <v>6</v>
      </c>
    </row>
    <row r="27" spans="1:4" x14ac:dyDescent="0.3">
      <c r="A27" t="s">
        <v>23</v>
      </c>
      <c r="B27" t="s">
        <v>34</v>
      </c>
      <c r="C27">
        <v>4</v>
      </c>
    </row>
    <row r="28" spans="1:4" x14ac:dyDescent="0.3">
      <c r="A28" t="s">
        <v>23</v>
      </c>
      <c r="B28" t="s">
        <v>35</v>
      </c>
      <c r="C28">
        <v>150</v>
      </c>
    </row>
    <row r="29" spans="1:4" x14ac:dyDescent="0.3">
      <c r="A29" t="s">
        <v>23</v>
      </c>
      <c r="B29" t="s">
        <v>36</v>
      </c>
      <c r="C29">
        <v>150</v>
      </c>
    </row>
    <row r="30" spans="1:4" x14ac:dyDescent="0.3">
      <c r="A30" t="s">
        <v>23</v>
      </c>
      <c r="B30" t="s">
        <v>37</v>
      </c>
      <c r="C30">
        <v>48</v>
      </c>
      <c r="D30" t="s">
        <v>25</v>
      </c>
    </row>
    <row r="31" spans="1:4" x14ac:dyDescent="0.3">
      <c r="A31" t="s">
        <v>23</v>
      </c>
      <c r="B31" t="s">
        <v>38</v>
      </c>
      <c r="C31">
        <v>100</v>
      </c>
    </row>
    <row r="32" spans="1:4" x14ac:dyDescent="0.3">
      <c r="A32" t="s">
        <v>23</v>
      </c>
      <c r="B32" t="s">
        <v>39</v>
      </c>
      <c r="C32">
        <v>2</v>
      </c>
    </row>
    <row r="33" spans="1:4" x14ac:dyDescent="0.3">
      <c r="A33" t="s">
        <v>23</v>
      </c>
      <c r="B33" t="s">
        <v>40</v>
      </c>
      <c r="C33">
        <v>200</v>
      </c>
    </row>
    <row r="34" spans="1:4" x14ac:dyDescent="0.3">
      <c r="A34" t="s">
        <v>41</v>
      </c>
      <c r="B34" t="s">
        <v>42</v>
      </c>
      <c r="C34">
        <v>1</v>
      </c>
    </row>
    <row r="35" spans="1:4" x14ac:dyDescent="0.3">
      <c r="A35" t="s">
        <v>41</v>
      </c>
      <c r="B35" t="s">
        <v>43</v>
      </c>
      <c r="C35">
        <v>4</v>
      </c>
    </row>
    <row r="36" spans="1:4" x14ac:dyDescent="0.3">
      <c r="A36" t="s">
        <v>41</v>
      </c>
      <c r="B36" t="s">
        <v>44</v>
      </c>
      <c r="C36">
        <v>2</v>
      </c>
    </row>
    <row r="37" spans="1:4" x14ac:dyDescent="0.3">
      <c r="A37" t="s">
        <v>41</v>
      </c>
      <c r="B37" t="s">
        <v>45</v>
      </c>
      <c r="C37">
        <v>2</v>
      </c>
    </row>
    <row r="38" spans="1:4" x14ac:dyDescent="0.3">
      <c r="A38" t="s">
        <v>41</v>
      </c>
      <c r="B38" t="s">
        <v>46</v>
      </c>
      <c r="C38">
        <v>10</v>
      </c>
    </row>
    <row r="39" spans="1:4" x14ac:dyDescent="0.3">
      <c r="A39" t="s">
        <v>41</v>
      </c>
      <c r="B39" t="s">
        <v>47</v>
      </c>
      <c r="C39">
        <v>7</v>
      </c>
    </row>
    <row r="40" spans="1:4" x14ac:dyDescent="0.3">
      <c r="A40" t="s">
        <v>41</v>
      </c>
      <c r="B40" t="s">
        <v>48</v>
      </c>
      <c r="C40">
        <v>4</v>
      </c>
    </row>
    <row r="41" spans="1:4" x14ac:dyDescent="0.3">
      <c r="A41" t="s">
        <v>41</v>
      </c>
      <c r="B41" t="s">
        <v>49</v>
      </c>
      <c r="C41">
        <v>237</v>
      </c>
    </row>
    <row r="42" spans="1:4" x14ac:dyDescent="0.3">
      <c r="A42" t="s">
        <v>41</v>
      </c>
      <c r="B42" t="s">
        <v>50</v>
      </c>
      <c r="C42">
        <v>5</v>
      </c>
    </row>
    <row r="43" spans="1:4" x14ac:dyDescent="0.3">
      <c r="A43" t="s">
        <v>51</v>
      </c>
      <c r="B43" t="s">
        <v>52</v>
      </c>
      <c r="C43">
        <v>14</v>
      </c>
    </row>
    <row r="44" spans="1:4" x14ac:dyDescent="0.3">
      <c r="A44" t="s">
        <v>51</v>
      </c>
      <c r="B44" t="s">
        <v>53</v>
      </c>
      <c r="C44">
        <v>16</v>
      </c>
    </row>
    <row r="45" spans="1:4" x14ac:dyDescent="0.3">
      <c r="A45" t="s">
        <v>51</v>
      </c>
      <c r="B45" t="s">
        <v>54</v>
      </c>
      <c r="C45">
        <v>2</v>
      </c>
    </row>
    <row r="46" spans="1:4" x14ac:dyDescent="0.3">
      <c r="A46" t="s">
        <v>51</v>
      </c>
      <c r="B46" t="s">
        <v>55</v>
      </c>
      <c r="C46">
        <v>2</v>
      </c>
      <c r="D46" t="s">
        <v>6</v>
      </c>
    </row>
    <row r="47" spans="1:4" x14ac:dyDescent="0.3">
      <c r="A47" t="s">
        <v>51</v>
      </c>
      <c r="B47" t="s">
        <v>56</v>
      </c>
      <c r="C47">
        <v>3</v>
      </c>
      <c r="D47" t="s">
        <v>6</v>
      </c>
    </row>
    <row r="48" spans="1:4" x14ac:dyDescent="0.3">
      <c r="A48" t="s">
        <v>51</v>
      </c>
      <c r="B48" t="s">
        <v>57</v>
      </c>
      <c r="C48">
        <v>1</v>
      </c>
    </row>
    <row r="49" spans="1:4" x14ac:dyDescent="0.3">
      <c r="A49" t="s">
        <v>51</v>
      </c>
      <c r="B49" t="s">
        <v>58</v>
      </c>
      <c r="C49">
        <v>3</v>
      </c>
    </row>
    <row r="50" spans="1:4" x14ac:dyDescent="0.3">
      <c r="A50" t="s">
        <v>51</v>
      </c>
      <c r="B50" t="s">
        <v>59</v>
      </c>
      <c r="C50">
        <v>304</v>
      </c>
    </row>
    <row r="51" spans="1:4" x14ac:dyDescent="0.3">
      <c r="A51" t="s">
        <v>51</v>
      </c>
      <c r="B51" t="s">
        <v>60</v>
      </c>
      <c r="C51">
        <v>5</v>
      </c>
      <c r="D51" t="s">
        <v>6</v>
      </c>
    </row>
    <row r="52" spans="1:4" x14ac:dyDescent="0.3">
      <c r="A52" t="s">
        <v>51</v>
      </c>
      <c r="B52" t="s">
        <v>61</v>
      </c>
      <c r="C52">
        <v>1</v>
      </c>
    </row>
    <row r="53" spans="1:4" x14ac:dyDescent="0.3">
      <c r="A53" t="s">
        <v>51</v>
      </c>
      <c r="B53" t="s">
        <v>62</v>
      </c>
      <c r="C53">
        <v>7</v>
      </c>
      <c r="D53" t="s">
        <v>6</v>
      </c>
    </row>
    <row r="54" spans="1:4" x14ac:dyDescent="0.3">
      <c r="A54" t="s">
        <v>51</v>
      </c>
      <c r="B54" t="s">
        <v>63</v>
      </c>
      <c r="C54">
        <v>2</v>
      </c>
      <c r="D54" t="s">
        <v>6</v>
      </c>
    </row>
    <row r="55" spans="1:4" x14ac:dyDescent="0.3">
      <c r="A55" t="s">
        <v>64</v>
      </c>
      <c r="B55" t="s">
        <v>65</v>
      </c>
      <c r="C55">
        <v>1</v>
      </c>
    </row>
    <row r="56" spans="1:4" x14ac:dyDescent="0.3">
      <c r="A56" t="s">
        <v>66</v>
      </c>
      <c r="B56" t="s">
        <v>67</v>
      </c>
      <c r="C56">
        <v>3</v>
      </c>
    </row>
    <row r="57" spans="1:4" x14ac:dyDescent="0.3">
      <c r="A57" t="s">
        <v>66</v>
      </c>
      <c r="B57" t="s">
        <v>68</v>
      </c>
      <c r="C57">
        <v>1</v>
      </c>
    </row>
    <row r="58" spans="1:4" x14ac:dyDescent="0.3">
      <c r="A58" t="s">
        <v>66</v>
      </c>
      <c r="B58" t="s">
        <v>69</v>
      </c>
      <c r="C58">
        <v>24</v>
      </c>
    </row>
    <row r="59" spans="1:4" x14ac:dyDescent="0.3">
      <c r="A59" t="s">
        <v>66</v>
      </c>
      <c r="B59" t="s">
        <v>70</v>
      </c>
      <c r="C59">
        <v>4</v>
      </c>
    </row>
    <row r="60" spans="1:4" x14ac:dyDescent="0.3">
      <c r="A60" t="s">
        <v>66</v>
      </c>
      <c r="B60" t="s">
        <v>71</v>
      </c>
      <c r="C60">
        <v>5</v>
      </c>
    </row>
    <row r="61" spans="1:4" x14ac:dyDescent="0.3">
      <c r="A61" t="s">
        <v>66</v>
      </c>
      <c r="B61" t="s">
        <v>72</v>
      </c>
      <c r="C61">
        <v>3</v>
      </c>
    </row>
    <row r="62" spans="1:4" x14ac:dyDescent="0.3">
      <c r="A62" t="s">
        <v>66</v>
      </c>
      <c r="B62" t="s">
        <v>73</v>
      </c>
      <c r="C62">
        <v>10</v>
      </c>
    </row>
    <row r="63" spans="1:4" x14ac:dyDescent="0.3">
      <c r="A63" t="s">
        <v>66</v>
      </c>
      <c r="B63" t="s">
        <v>74</v>
      </c>
      <c r="C63">
        <v>4</v>
      </c>
    </row>
    <row r="64" spans="1:4" x14ac:dyDescent="0.3">
      <c r="A64" t="s">
        <v>66</v>
      </c>
      <c r="B64" t="s">
        <v>75</v>
      </c>
      <c r="C64">
        <v>6</v>
      </c>
    </row>
    <row r="65" spans="1:3" x14ac:dyDescent="0.3">
      <c r="A65" t="s">
        <v>66</v>
      </c>
      <c r="B65" t="s">
        <v>76</v>
      </c>
      <c r="C65">
        <v>12</v>
      </c>
    </row>
    <row r="66" spans="1:3" x14ac:dyDescent="0.3">
      <c r="A66" t="s">
        <v>66</v>
      </c>
      <c r="B66" t="s">
        <v>77</v>
      </c>
      <c r="C66">
        <v>3</v>
      </c>
    </row>
    <row r="67" spans="1:3" x14ac:dyDescent="0.3">
      <c r="A67" t="s">
        <v>66</v>
      </c>
      <c r="B67" t="s">
        <v>78</v>
      </c>
      <c r="C67">
        <v>4</v>
      </c>
    </row>
    <row r="68" spans="1:3" x14ac:dyDescent="0.3">
      <c r="A68" t="s">
        <v>66</v>
      </c>
      <c r="B68" t="s">
        <v>79</v>
      </c>
      <c r="C68">
        <v>10</v>
      </c>
    </row>
    <row r="69" spans="1:3" x14ac:dyDescent="0.3">
      <c r="A69" t="s">
        <v>66</v>
      </c>
      <c r="B69" t="s">
        <v>80</v>
      </c>
      <c r="C69">
        <v>3</v>
      </c>
    </row>
    <row r="70" spans="1:3" x14ac:dyDescent="0.3">
      <c r="A70" t="s">
        <v>66</v>
      </c>
      <c r="B70" t="s">
        <v>81</v>
      </c>
      <c r="C70">
        <v>3</v>
      </c>
    </row>
    <row r="71" spans="1:3" x14ac:dyDescent="0.3">
      <c r="A71" t="s">
        <v>66</v>
      </c>
      <c r="B71" t="s">
        <v>82</v>
      </c>
      <c r="C71">
        <v>8</v>
      </c>
    </row>
    <row r="72" spans="1:3" x14ac:dyDescent="0.3">
      <c r="A72" t="s">
        <v>66</v>
      </c>
      <c r="B72" t="s">
        <v>83</v>
      </c>
      <c r="C72">
        <v>5</v>
      </c>
    </row>
    <row r="73" spans="1:3" x14ac:dyDescent="0.3">
      <c r="A73" t="s">
        <v>84</v>
      </c>
      <c r="B73" t="s">
        <v>85</v>
      </c>
      <c r="C73">
        <v>6</v>
      </c>
    </row>
    <row r="74" spans="1:3" x14ac:dyDescent="0.3">
      <c r="A74" t="s">
        <v>84</v>
      </c>
      <c r="B74" t="s">
        <v>86</v>
      </c>
      <c r="C74">
        <v>1</v>
      </c>
    </row>
    <row r="75" spans="1:3" x14ac:dyDescent="0.3">
      <c r="A75" t="s">
        <v>87</v>
      </c>
      <c r="B75" t="s">
        <v>88</v>
      </c>
      <c r="C75">
        <v>1</v>
      </c>
    </row>
    <row r="76" spans="1:3" x14ac:dyDescent="0.3">
      <c r="A76" t="s">
        <v>87</v>
      </c>
      <c r="B76" t="s">
        <v>89</v>
      </c>
      <c r="C76">
        <v>4</v>
      </c>
    </row>
    <row r="77" spans="1:3" x14ac:dyDescent="0.3">
      <c r="A77" t="s">
        <v>87</v>
      </c>
      <c r="B77" t="s">
        <v>90</v>
      </c>
      <c r="C77">
        <v>9</v>
      </c>
    </row>
    <row r="78" spans="1:3" x14ac:dyDescent="0.3">
      <c r="A78" t="s">
        <v>87</v>
      </c>
      <c r="B78" t="s">
        <v>91</v>
      </c>
      <c r="C78">
        <v>7</v>
      </c>
    </row>
    <row r="79" spans="1:3" x14ac:dyDescent="0.3">
      <c r="A79" t="s">
        <v>92</v>
      </c>
      <c r="B79" t="s">
        <v>93</v>
      </c>
      <c r="C79">
        <v>10</v>
      </c>
    </row>
    <row r="80" spans="1:3" x14ac:dyDescent="0.3">
      <c r="A80" t="s">
        <v>92</v>
      </c>
      <c r="B80" t="s">
        <v>94</v>
      </c>
      <c r="C80">
        <v>20</v>
      </c>
    </row>
    <row r="81" spans="1:3" x14ac:dyDescent="0.3">
      <c r="A81" t="s">
        <v>92</v>
      </c>
      <c r="B81" t="s">
        <v>95</v>
      </c>
      <c r="C81">
        <v>21</v>
      </c>
    </row>
    <row r="82" spans="1:3" x14ac:dyDescent="0.3">
      <c r="A82" t="s">
        <v>92</v>
      </c>
      <c r="B82" t="s">
        <v>96</v>
      </c>
      <c r="C82">
        <v>6</v>
      </c>
    </row>
    <row r="83" spans="1:3" x14ac:dyDescent="0.3">
      <c r="A83" t="s">
        <v>92</v>
      </c>
      <c r="B83" t="s">
        <v>97</v>
      </c>
      <c r="C83">
        <v>28</v>
      </c>
    </row>
    <row r="84" spans="1:3" x14ac:dyDescent="0.3">
      <c r="A84" t="s">
        <v>92</v>
      </c>
      <c r="B84" t="s">
        <v>98</v>
      </c>
      <c r="C84">
        <v>5</v>
      </c>
    </row>
    <row r="85" spans="1:3" x14ac:dyDescent="0.3">
      <c r="A85" t="s">
        <v>92</v>
      </c>
      <c r="B85" t="s">
        <v>99</v>
      </c>
      <c r="C85">
        <v>13</v>
      </c>
    </row>
    <row r="86" spans="1:3" x14ac:dyDescent="0.3">
      <c r="A86" t="s">
        <v>92</v>
      </c>
      <c r="B86" t="s">
        <v>100</v>
      </c>
      <c r="C86">
        <v>42</v>
      </c>
    </row>
    <row r="87" spans="1:3" x14ac:dyDescent="0.3">
      <c r="A87" t="s">
        <v>92</v>
      </c>
      <c r="B87" t="s">
        <v>101</v>
      </c>
      <c r="C87">
        <v>10</v>
      </c>
    </row>
    <row r="88" spans="1:3" x14ac:dyDescent="0.3">
      <c r="A88" t="s">
        <v>92</v>
      </c>
      <c r="B88" t="s">
        <v>102</v>
      </c>
      <c r="C88">
        <v>10</v>
      </c>
    </row>
    <row r="89" spans="1:3" x14ac:dyDescent="0.3">
      <c r="A89" t="s">
        <v>103</v>
      </c>
      <c r="B89" t="s">
        <v>104</v>
      </c>
      <c r="C89">
        <v>7</v>
      </c>
    </row>
    <row r="90" spans="1:3" x14ac:dyDescent="0.3">
      <c r="A90" t="s">
        <v>103</v>
      </c>
      <c r="B90" t="s">
        <v>105</v>
      </c>
      <c r="C90">
        <v>6</v>
      </c>
    </row>
    <row r="91" spans="1:3" x14ac:dyDescent="0.3">
      <c r="A91" t="s">
        <v>103</v>
      </c>
      <c r="B91" t="s">
        <v>106</v>
      </c>
      <c r="C91">
        <v>3</v>
      </c>
    </row>
    <row r="92" spans="1:3" x14ac:dyDescent="0.3">
      <c r="A92" t="s">
        <v>103</v>
      </c>
      <c r="B92" t="s">
        <v>107</v>
      </c>
      <c r="C92">
        <v>5</v>
      </c>
    </row>
    <row r="93" spans="1:3" x14ac:dyDescent="0.3">
      <c r="A93" t="s">
        <v>103</v>
      </c>
      <c r="B93" t="s">
        <v>108</v>
      </c>
      <c r="C93">
        <v>9</v>
      </c>
    </row>
    <row r="94" spans="1:3" x14ac:dyDescent="0.3">
      <c r="A94" t="s">
        <v>103</v>
      </c>
      <c r="B94" t="s">
        <v>109</v>
      </c>
      <c r="C94">
        <v>2</v>
      </c>
    </row>
    <row r="95" spans="1:3" x14ac:dyDescent="0.3">
      <c r="A95" t="s">
        <v>103</v>
      </c>
      <c r="B95" t="s">
        <v>110</v>
      </c>
      <c r="C95">
        <v>7</v>
      </c>
    </row>
    <row r="96" spans="1:3" x14ac:dyDescent="0.3">
      <c r="A96" t="s">
        <v>103</v>
      </c>
      <c r="B96" t="s">
        <v>111</v>
      </c>
      <c r="C96">
        <v>3</v>
      </c>
    </row>
    <row r="97" spans="1:4" x14ac:dyDescent="0.3">
      <c r="A97" t="s">
        <v>112</v>
      </c>
      <c r="B97" t="s">
        <v>113</v>
      </c>
      <c r="C97">
        <v>69</v>
      </c>
      <c r="D97" t="s">
        <v>114</v>
      </c>
    </row>
    <row r="98" spans="1:4" x14ac:dyDescent="0.3">
      <c r="A98" t="s">
        <v>112</v>
      </c>
      <c r="B98" t="s">
        <v>115</v>
      </c>
      <c r="C98">
        <v>5</v>
      </c>
      <c r="D98" t="s">
        <v>114</v>
      </c>
    </row>
    <row r="99" spans="1:4" x14ac:dyDescent="0.3">
      <c r="A99" t="s">
        <v>116</v>
      </c>
      <c r="B99" t="s">
        <v>117</v>
      </c>
      <c r="C99">
        <v>30</v>
      </c>
    </row>
    <row r="100" spans="1:4" x14ac:dyDescent="0.3">
      <c r="A100" t="s">
        <v>116</v>
      </c>
      <c r="B100" t="s">
        <v>118</v>
      </c>
      <c r="C100">
        <v>12</v>
      </c>
    </row>
    <row r="101" spans="1:4" x14ac:dyDescent="0.3">
      <c r="A101" t="s">
        <v>116</v>
      </c>
      <c r="B101" t="s">
        <v>119</v>
      </c>
      <c r="C101">
        <v>19</v>
      </c>
    </row>
    <row r="102" spans="1:4" x14ac:dyDescent="0.3">
      <c r="A102" t="s">
        <v>116</v>
      </c>
      <c r="B102" t="s">
        <v>120</v>
      </c>
      <c r="C102">
        <v>5</v>
      </c>
    </row>
    <row r="103" spans="1:4" x14ac:dyDescent="0.3">
      <c r="A103" t="s">
        <v>116</v>
      </c>
      <c r="B103" t="s">
        <v>121</v>
      </c>
      <c r="C103">
        <v>8</v>
      </c>
    </row>
    <row r="104" spans="1:4" x14ac:dyDescent="0.3">
      <c r="A104" t="s">
        <v>116</v>
      </c>
      <c r="B104" t="s">
        <v>122</v>
      </c>
      <c r="C104">
        <v>3</v>
      </c>
    </row>
    <row r="105" spans="1:4" x14ac:dyDescent="0.3">
      <c r="A105" t="s">
        <v>116</v>
      </c>
      <c r="B105" t="s">
        <v>123</v>
      </c>
      <c r="C105">
        <v>1</v>
      </c>
    </row>
    <row r="106" spans="1:4" x14ac:dyDescent="0.3">
      <c r="A106" t="s">
        <v>116</v>
      </c>
      <c r="B106" t="s">
        <v>124</v>
      </c>
      <c r="C106">
        <v>2</v>
      </c>
    </row>
    <row r="107" spans="1:4" x14ac:dyDescent="0.3">
      <c r="A107" t="s">
        <v>116</v>
      </c>
      <c r="B107" t="s">
        <v>125</v>
      </c>
      <c r="C107">
        <v>12</v>
      </c>
    </row>
    <row r="108" spans="1:4" x14ac:dyDescent="0.3">
      <c r="A108" t="s">
        <v>116</v>
      </c>
      <c r="B108" t="s">
        <v>126</v>
      </c>
      <c r="C108">
        <v>24</v>
      </c>
    </row>
    <row r="109" spans="1:4" x14ac:dyDescent="0.3">
      <c r="A109" t="s">
        <v>116</v>
      </c>
      <c r="B109" t="s">
        <v>127</v>
      </c>
      <c r="C109">
        <v>80</v>
      </c>
    </row>
    <row r="110" spans="1:4" x14ac:dyDescent="0.3">
      <c r="A110" t="s">
        <v>116</v>
      </c>
      <c r="B110" t="s">
        <v>128</v>
      </c>
      <c r="C110">
        <v>2</v>
      </c>
    </row>
    <row r="111" spans="1:4" x14ac:dyDescent="0.3">
      <c r="A111" t="s">
        <v>116</v>
      </c>
      <c r="B111" t="s">
        <v>129</v>
      </c>
      <c r="C111">
        <v>10</v>
      </c>
    </row>
    <row r="112" spans="1:4" x14ac:dyDescent="0.3">
      <c r="A112" t="s">
        <v>116</v>
      </c>
      <c r="B112" t="s">
        <v>130</v>
      </c>
      <c r="C112">
        <v>14</v>
      </c>
    </row>
    <row r="113" spans="1:4" x14ac:dyDescent="0.3">
      <c r="A113" t="s">
        <v>116</v>
      </c>
      <c r="B113" t="s">
        <v>131</v>
      </c>
      <c r="C113">
        <v>5</v>
      </c>
    </row>
    <row r="114" spans="1:4" x14ac:dyDescent="0.3">
      <c r="A114" t="s">
        <v>116</v>
      </c>
      <c r="B114" t="s">
        <v>132</v>
      </c>
      <c r="C114">
        <v>2</v>
      </c>
    </row>
    <row r="115" spans="1:4" x14ac:dyDescent="0.3">
      <c r="A115" t="s">
        <v>116</v>
      </c>
      <c r="B115" t="s">
        <v>133</v>
      </c>
      <c r="C115">
        <v>1</v>
      </c>
    </row>
    <row r="116" spans="1:4" x14ac:dyDescent="0.3">
      <c r="A116" t="s">
        <v>134</v>
      </c>
      <c r="B116" t="s">
        <v>135</v>
      </c>
      <c r="C116">
        <v>5</v>
      </c>
    </row>
    <row r="117" spans="1:4" x14ac:dyDescent="0.3">
      <c r="A117" t="s">
        <v>134</v>
      </c>
      <c r="B117" t="s">
        <v>136</v>
      </c>
      <c r="C117">
        <v>3</v>
      </c>
    </row>
    <row r="118" spans="1:4" x14ac:dyDescent="0.3">
      <c r="A118" t="s">
        <v>134</v>
      </c>
      <c r="B118" t="s">
        <v>137</v>
      </c>
      <c r="C118">
        <v>2.5</v>
      </c>
      <c r="D118" t="s">
        <v>138</v>
      </c>
    </row>
    <row r="119" spans="1:4" x14ac:dyDescent="0.3">
      <c r="A119" t="s">
        <v>134</v>
      </c>
      <c r="B119" t="s">
        <v>139</v>
      </c>
      <c r="C119">
        <v>7</v>
      </c>
    </row>
    <row r="120" spans="1:4" x14ac:dyDescent="0.3">
      <c r="A120" t="s">
        <v>134</v>
      </c>
      <c r="B120" t="s">
        <v>140</v>
      </c>
      <c r="C120">
        <v>100</v>
      </c>
    </row>
    <row r="121" spans="1:4" x14ac:dyDescent="0.3">
      <c r="A121" t="s">
        <v>141</v>
      </c>
      <c r="B121" t="s">
        <v>142</v>
      </c>
      <c r="C121">
        <v>108</v>
      </c>
      <c r="D121" t="s">
        <v>143</v>
      </c>
    </row>
    <row r="122" spans="1:4" x14ac:dyDescent="0.3">
      <c r="A122" t="s">
        <v>141</v>
      </c>
      <c r="B122" t="s">
        <v>144</v>
      </c>
      <c r="C122">
        <v>17</v>
      </c>
      <c r="D122" t="s">
        <v>143</v>
      </c>
    </row>
    <row r="123" spans="1:4" x14ac:dyDescent="0.3">
      <c r="A123" t="s">
        <v>141</v>
      </c>
      <c r="B123" t="s">
        <v>145</v>
      </c>
      <c r="C123">
        <v>15</v>
      </c>
      <c r="D123" t="s">
        <v>143</v>
      </c>
    </row>
    <row r="124" spans="1:4" x14ac:dyDescent="0.3">
      <c r="A124" t="s">
        <v>146</v>
      </c>
      <c r="B124" t="s">
        <v>147</v>
      </c>
      <c r="C124">
        <v>22</v>
      </c>
    </row>
    <row r="125" spans="1:4" x14ac:dyDescent="0.3">
      <c r="A125" t="s">
        <v>146</v>
      </c>
      <c r="B125" t="s">
        <v>148</v>
      </c>
      <c r="C125">
        <v>35</v>
      </c>
    </row>
    <row r="126" spans="1:4" x14ac:dyDescent="0.3">
      <c r="A126" t="s">
        <v>146</v>
      </c>
      <c r="B126" t="s">
        <v>149</v>
      </c>
      <c r="C126">
        <v>98</v>
      </c>
    </row>
    <row r="127" spans="1:4" x14ac:dyDescent="0.3">
      <c r="A127" t="s">
        <v>146</v>
      </c>
      <c r="B127" t="s">
        <v>150</v>
      </c>
      <c r="C127">
        <v>15</v>
      </c>
    </row>
    <row r="128" spans="1:4" x14ac:dyDescent="0.3">
      <c r="A128" t="s">
        <v>146</v>
      </c>
      <c r="B128" t="s">
        <v>151</v>
      </c>
      <c r="C128">
        <v>10</v>
      </c>
    </row>
    <row r="129" spans="1:3" x14ac:dyDescent="0.3">
      <c r="A129" t="s">
        <v>146</v>
      </c>
      <c r="B129" t="s">
        <v>152</v>
      </c>
      <c r="C129">
        <v>73</v>
      </c>
    </row>
    <row r="130" spans="1:3" x14ac:dyDescent="0.3">
      <c r="A130" t="s">
        <v>146</v>
      </c>
      <c r="B130" t="s">
        <v>153</v>
      </c>
      <c r="C130">
        <v>189</v>
      </c>
    </row>
    <row r="131" spans="1:3" x14ac:dyDescent="0.3">
      <c r="A131" t="s">
        <v>146</v>
      </c>
      <c r="B131" t="s">
        <v>154</v>
      </c>
      <c r="C131">
        <v>26</v>
      </c>
    </row>
    <row r="132" spans="1:3" x14ac:dyDescent="0.3">
      <c r="A132" t="s">
        <v>146</v>
      </c>
      <c r="B132" t="s">
        <v>155</v>
      </c>
      <c r="C132">
        <v>18</v>
      </c>
    </row>
    <row r="133" spans="1:3" x14ac:dyDescent="0.3">
      <c r="A133" t="s">
        <v>146</v>
      </c>
      <c r="B133" t="s">
        <v>156</v>
      </c>
      <c r="C133">
        <v>30</v>
      </c>
    </row>
    <row r="134" spans="1:3" x14ac:dyDescent="0.3">
      <c r="A134" t="s">
        <v>146</v>
      </c>
      <c r="B134" t="s">
        <v>157</v>
      </c>
      <c r="C134">
        <v>36</v>
      </c>
    </row>
    <row r="135" spans="1:3" x14ac:dyDescent="0.3">
      <c r="A135" t="s">
        <v>146</v>
      </c>
      <c r="B135" t="s">
        <v>158</v>
      </c>
      <c r="C135">
        <v>16</v>
      </c>
    </row>
    <row r="136" spans="1:3" x14ac:dyDescent="0.3">
      <c r="A136" t="s">
        <v>159</v>
      </c>
      <c r="B136" t="s">
        <v>160</v>
      </c>
      <c r="C136">
        <v>1</v>
      </c>
    </row>
    <row r="137" spans="1:3" x14ac:dyDescent="0.3">
      <c r="A137" t="s">
        <v>159</v>
      </c>
      <c r="B137" t="s">
        <v>161</v>
      </c>
      <c r="C137">
        <v>1</v>
      </c>
    </row>
    <row r="138" spans="1:3" x14ac:dyDescent="0.3">
      <c r="A138" t="s">
        <v>159</v>
      </c>
      <c r="B138" t="s">
        <v>162</v>
      </c>
      <c r="C138">
        <v>1</v>
      </c>
    </row>
    <row r="139" spans="1:3" x14ac:dyDescent="0.3">
      <c r="A139" t="s">
        <v>159</v>
      </c>
      <c r="B139" t="s">
        <v>163</v>
      </c>
      <c r="C139">
        <v>1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87984-E9B5-491E-B68A-C41F8D33E701}">
  <sheetPr codeName="Sheet2"/>
  <dimension ref="A1:C18"/>
  <sheetViews>
    <sheetView showGridLines="0" workbookViewId="0">
      <selection activeCell="A33" sqref="A33"/>
    </sheetView>
  </sheetViews>
  <sheetFormatPr defaultRowHeight="13" x14ac:dyDescent="0.3"/>
  <cols>
    <col min="1" max="1" width="53.81640625" bestFit="1" customWidth="1"/>
    <col min="3" max="3" width="19" bestFit="1" customWidth="1"/>
  </cols>
  <sheetData>
    <row r="1" spans="1:3" ht="16" x14ac:dyDescent="0.6">
      <c r="A1" s="1" t="s">
        <v>164</v>
      </c>
      <c r="C1" s="1" t="s">
        <v>167</v>
      </c>
    </row>
    <row r="2" spans="1:3" x14ac:dyDescent="0.3">
      <c r="A2" t="str" cm="1">
        <f t="array" ref="A2:A18">_xlfn.UNIQUE(T_[Catégorie])</f>
        <v>Agrafes et trombones</v>
      </c>
      <c r="C2" t="str" cm="1">
        <f t="array" ref="C2">_xlfn._xlws.FILTER(T_[Sous-catégorie],T_[Catégorie]=Sélection!C3,"pas d'éléments")</f>
        <v>pas d'éléments</v>
      </c>
    </row>
    <row r="3" spans="1:3" x14ac:dyDescent="0.3">
      <c r="A3" t="str">
        <v>Cahiers, Bloc notes…</v>
      </c>
    </row>
    <row r="4" spans="1:3" x14ac:dyDescent="0.3">
      <c r="A4" t="str">
        <v>Chemises, etiquettes, pochettes, …</v>
      </c>
    </row>
    <row r="5" spans="1:3" x14ac:dyDescent="0.3">
      <c r="A5" t="str">
        <v>Classeurs, intercalaires, pochettes plastiques, …</v>
      </c>
    </row>
    <row r="6" spans="1:3" x14ac:dyDescent="0.3">
      <c r="A6" t="str">
        <v>Divers</v>
      </c>
    </row>
    <row r="7" spans="1:3" x14ac:dyDescent="0.3">
      <c r="A7" t="str">
        <v>Encres bleues tampons</v>
      </c>
    </row>
    <row r="8" spans="1:3" x14ac:dyDescent="0.3">
      <c r="A8" t="str">
        <v>Encres noires tampon</v>
      </c>
    </row>
    <row r="9" spans="1:3" x14ac:dyDescent="0.3">
      <c r="A9" t="str">
        <v>Encres rouges et bleues tampons</v>
      </c>
    </row>
    <row r="10" spans="1:3" x14ac:dyDescent="0.3">
      <c r="A10" t="str">
        <v>Encres rouges tampons</v>
      </c>
    </row>
    <row r="11" spans="1:3" x14ac:dyDescent="0.3">
      <c r="A11" t="str">
        <v>Fournitures de bureau (scotch, règles, ciseaux, …)</v>
      </c>
    </row>
    <row r="12" spans="1:3" x14ac:dyDescent="0.3">
      <c r="A12" t="str">
        <v>Matériels de bureau (Agrafeuses, Calculatrices, ...)</v>
      </c>
    </row>
    <row r="13" spans="1:3" x14ac:dyDescent="0.3">
      <c r="A13" t="str">
        <v>Papeteries</v>
      </c>
    </row>
    <row r="14" spans="1:3" x14ac:dyDescent="0.3">
      <c r="A14" t="str">
        <v>Piles</v>
      </c>
    </row>
    <row r="15" spans="1:3" x14ac:dyDescent="0.3">
      <c r="A15" t="str">
        <v>Plus utilisé</v>
      </c>
    </row>
    <row r="16" spans="1:3" x14ac:dyDescent="0.3">
      <c r="A16" t="str">
        <v>Post it</v>
      </c>
    </row>
    <row r="17" spans="1:1" x14ac:dyDescent="0.3">
      <c r="A17" t="str">
        <v>Stylos, crayons et surligneurs</v>
      </c>
    </row>
    <row r="18" spans="1:1" x14ac:dyDescent="0.3">
      <c r="A18" t="str">
        <v>Tampons</v>
      </c>
    </row>
  </sheetData>
  <sheetProtection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F9FCF-52F2-4660-8F42-40D37E2CD822}">
  <sheetPr codeName="Sheet3"/>
  <dimension ref="B1:C8"/>
  <sheetViews>
    <sheetView showGridLines="0" workbookViewId="0">
      <selection activeCell="C3" sqref="C3"/>
    </sheetView>
  </sheetViews>
  <sheetFormatPr defaultRowHeight="13" x14ac:dyDescent="0.3"/>
  <cols>
    <col min="1" max="1" width="1.6328125" customWidth="1"/>
    <col min="2" max="2" width="18" bestFit="1" customWidth="1"/>
    <col min="3" max="3" width="53.81640625" bestFit="1" customWidth="1"/>
  </cols>
  <sheetData>
    <row r="1" spans="2:3" x14ac:dyDescent="0.3">
      <c r="B1" s="4" t="s">
        <v>170</v>
      </c>
    </row>
    <row r="3" spans="2:3" ht="16" x14ac:dyDescent="0.6">
      <c r="B3" s="1" t="s">
        <v>165</v>
      </c>
      <c r="C3" s="5"/>
    </row>
    <row r="5" spans="2:3" ht="16" x14ac:dyDescent="0.6">
      <c r="B5" s="1" t="s">
        <v>166</v>
      </c>
      <c r="C5" s="5"/>
    </row>
    <row r="7" spans="2:3" x14ac:dyDescent="0.3">
      <c r="B7" s="2" t="s">
        <v>168</v>
      </c>
      <c r="C7" s="3" t="str">
        <f>_xlfn.XLOOKUP(C5,T_[Sous-catégorie],T_[Stock actuel],"")</f>
        <v/>
      </c>
    </row>
    <row r="8" spans="2:3" x14ac:dyDescent="0.3">
      <c r="B8" s="2" t="s">
        <v>169</v>
      </c>
      <c r="C8" s="3" t="str">
        <f>_xlfn.XLOOKUP(C6,T_[Sous-catégorie],T_[Unité],"")</f>
        <v/>
      </c>
    </row>
  </sheetData>
  <sheetProtection sheet="1" objects="1" scenarios="1"/>
  <dataValidations count="2">
    <dataValidation type="list" allowBlank="1" showInputMessage="1" showErrorMessage="1" sqref="C3" xr:uid="{B7E96C18-FA09-4450-983D-E30FF1A4A63B}">
      <formula1>Catégories_</formula1>
    </dataValidation>
    <dataValidation type="list" allowBlank="1" showInputMessage="1" showErrorMessage="1" sqref="C5" xr:uid="{0A410DBD-F90D-4D4C-B0DE-700D9E73E183}">
      <formula1>Sous_catégories</formula1>
    </dataValidation>
  </dataValidations>
  <hyperlinks>
    <hyperlink ref="B1" r:id="rId1" xr:uid="{33D14479-E19A-4488-AF50-9F617AF9125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Fournitures</vt:lpstr>
      <vt:lpstr>Listes</vt:lpstr>
      <vt:lpstr>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2024-08-18T08:57:24Z</dcterms:created>
  <dcterms:modified xsi:type="dcterms:W3CDTF">2024-08-18T09:33:53Z</dcterms:modified>
</cp:coreProperties>
</file>