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04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80B088E1-15FE-491E-A579-A5337C5BA1AF}" xr6:coauthVersionLast="47" xr6:coauthVersionMax="47" xr10:uidLastSave="{00000000-0000-0000-0000-000000000000}"/>
  <bookViews>
    <workbookView xWindow="-110" yWindow="-110" windowWidth="25820" windowHeight="16220" activeTab="1" xr2:uid="{0F32DDE3-2FB0-4274-9583-EE1403A80BED}"/>
  </bookViews>
  <sheets>
    <sheet name="Input" sheetId="1" r:id="rId1"/>
    <sheet name="Outpu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D2" i="2" s="1" a="1"/>
  <c r="D2" i="2" s="1"/>
  <c r="D31" i="2" a="1"/>
  <c r="D31" i="2" s="1"/>
  <c r="D30" i="2" a="1"/>
  <c r="D30" i="2" s="1"/>
  <c r="D29" i="2" a="1"/>
  <c r="D29" i="2" s="1"/>
  <c r="D28" i="2"/>
  <c r="D28" i="2" a="1"/>
  <c r="D27" i="2" a="1"/>
  <c r="D27" i="2" s="1"/>
  <c r="D26" i="2" a="1"/>
  <c r="D26" i="2" s="1"/>
  <c r="D25" i="2" a="1"/>
  <c r="D25" i="2" s="1"/>
  <c r="D24" i="2" a="1"/>
  <c r="D24" i="2" s="1"/>
  <c r="D23" i="2" a="1"/>
  <c r="D23" i="2" s="1"/>
  <c r="D22" i="2" a="1"/>
  <c r="D22" i="2" s="1"/>
  <c r="D21" i="2" a="1"/>
  <c r="D21" i="2" s="1"/>
  <c r="D20" i="2"/>
  <c r="D20" i="2" a="1"/>
  <c r="D19" i="2" a="1"/>
  <c r="D19" i="2" s="1"/>
  <c r="D18" i="2" a="1"/>
  <c r="D18" i="2" s="1"/>
  <c r="D17" i="2" a="1"/>
  <c r="D17" i="2" s="1"/>
  <c r="D16" i="2" a="1"/>
  <c r="D16" i="2" s="1"/>
  <c r="D15" i="2" a="1"/>
  <c r="D15" i="2" s="1"/>
  <c r="D14" i="2" a="1"/>
  <c r="D14" i="2" s="1"/>
  <c r="D13" i="2" a="1"/>
  <c r="D13" i="2" s="1"/>
  <c r="D12" i="2"/>
  <c r="D12" i="2" a="1"/>
  <c r="D11" i="2" a="1"/>
  <c r="D11" i="2" s="1"/>
  <c r="D10" i="2" a="1"/>
  <c r="D10" i="2" s="1"/>
  <c r="D9" i="2" a="1"/>
  <c r="D9" i="2" s="1"/>
  <c r="D8" i="2" a="1"/>
  <c r="D8" i="2" s="1"/>
  <c r="D7" i="2" a="1"/>
  <c r="D7" i="2" s="1"/>
  <c r="D6" i="2" a="1"/>
  <c r="D6" i="2" s="1"/>
  <c r="D5" i="2" a="1"/>
  <c r="D5" i="2" s="1"/>
  <c r="D4" i="2" a="1"/>
  <c r="D4" i="2" s="1"/>
  <c r="D3" i="2" a="1"/>
  <c r="D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<sst xmlns="http://schemas.openxmlformats.org/spreadsheetml/2006/main" count="53" uniqueCount="28">
  <si>
    <t>Date_repérage</t>
  </si>
  <si>
    <t>Local_ou_pièce</t>
  </si>
  <si>
    <t>Composant</t>
  </si>
  <si>
    <t>Présence_dans_le_composant</t>
  </si>
  <si>
    <t>Détail_observation</t>
  </si>
  <si>
    <t>Entrée</t>
  </si>
  <si>
    <t>Mur</t>
  </si>
  <si>
    <t>non</t>
  </si>
  <si>
    <t>Enduit platré refend entrée P001 non</t>
  </si>
  <si>
    <t>Oui</t>
  </si>
  <si>
    <t>Enduit platré refend entrée P002 Oui</t>
  </si>
  <si>
    <t>Plafond</t>
  </si>
  <si>
    <t>Non</t>
  </si>
  <si>
    <t>Enduit platré plafond entrée P006 Non</t>
  </si>
  <si>
    <t>Sol PVC,Parquet Stratifié</t>
  </si>
  <si>
    <t>Ragréage+colle entrée P007 Non</t>
  </si>
  <si>
    <t>Salle de Bain</t>
  </si>
  <si>
    <t>Enduit platrérefend sde P003 Non</t>
  </si>
  <si>
    <t>Enduit platré cloison sde P004 Non</t>
  </si>
  <si>
    <t>Sol Carrelé</t>
  </si>
  <si>
    <t>Colle de carrelage sde P008 Non</t>
  </si>
  <si>
    <t>Enduit platré plafond sde P009 Non</t>
  </si>
  <si>
    <t>Faïence</t>
  </si>
  <si>
    <t>Colle de faïence sde P010 Non</t>
  </si>
  <si>
    <t>Séjour</t>
  </si>
  <si>
    <t>Revêtements durs en fibres-ciment séjour P005 Oui</t>
  </si>
  <si>
    <t>Evier</t>
  </si>
  <si>
    <t>Plaques souples bitumineuses antivibratiles P011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</si>
</sst>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b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0" borderId="1" xfId="0" applyNumberForma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1" xfId="0" applyBorder="1"/>
    <xf numFmtId="0" fontId="2" fillId="0" borderId="1" xfId="0" applyFont="1" applyBorder="1"/>
    <xf numFmtId="14" fontId="1" fillId="2" borderId="1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 wrapText="1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EBF846-81CB-4717-9036-B04CD3A7E194}" name="T_Data" displayName="T_Data" ref="A1:E12" totalsRowShown="0">
  <autoFilter ref="A1:E12" xr:uid="{2BEBF846-81CB-4717-9036-B04CD3A7E194}"/>
  <tableColumns count="5">
    <tableColumn id="1" xr3:uid="{B1582AAE-5E69-42B1-AD3E-D1E494F12910}" name="Date_repérage" dataDxfId="0"/>
    <tableColumn id="2" xr3:uid="{A2E97CC7-9C3E-4495-A9EE-A325AD273106}" name="Local_ou_pièce"/>
    <tableColumn id="3" xr3:uid="{1C9FA7EA-0615-4216-BABB-8B38DE36914A}" name="Composant"/>
    <tableColumn id="4" xr3:uid="{B935CB01-ACD2-486D-947F-AFF8893D6843}" name="Présence_dans_le_composant"/>
    <tableColumn id="5" xr3:uid="{BB7C8302-8C5B-4D5C-A666-5B5B9570DE28}" name="Détail_observation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55D78-BA9C-4A25-A465-3D9A1F8D5A8A}">
  <dimension ref="A1:E12"/>
  <sheetViews>
    <sheetView showGridLines="0" workbookViewId="0">
      <selection activeCell="B28" sqref="B28"/>
    </sheetView>
  </sheetViews>
  <sheetFormatPr defaultRowHeight="13" x14ac:dyDescent="0.3"/>
  <cols>
    <col min="1" max="1" width="15.81640625" customWidth="1"/>
    <col min="2" max="2" width="16.81640625" customWidth="1"/>
    <col min="3" max="3" width="26.1796875" bestFit="1" customWidth="1"/>
    <col min="4" max="4" width="28.81640625" customWidth="1"/>
    <col min="5" max="5" width="53.81640625" bestFit="1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44608</v>
      </c>
      <c r="B2" t="s">
        <v>5</v>
      </c>
      <c r="C2" t="s">
        <v>6</v>
      </c>
      <c r="D2" t="s">
        <v>7</v>
      </c>
      <c r="E2" t="s">
        <v>8</v>
      </c>
    </row>
    <row r="3" spans="1:5" x14ac:dyDescent="0.3">
      <c r="A3" s="1">
        <v>44608</v>
      </c>
      <c r="B3" t="s">
        <v>5</v>
      </c>
      <c r="C3" t="s">
        <v>6</v>
      </c>
      <c r="D3" t="s">
        <v>9</v>
      </c>
      <c r="E3" t="s">
        <v>10</v>
      </c>
    </row>
    <row r="4" spans="1:5" x14ac:dyDescent="0.3">
      <c r="A4" s="1">
        <v>44608</v>
      </c>
      <c r="B4" t="s">
        <v>5</v>
      </c>
      <c r="C4" t="s">
        <v>11</v>
      </c>
      <c r="D4" t="s">
        <v>12</v>
      </c>
      <c r="E4" t="s">
        <v>13</v>
      </c>
    </row>
    <row r="5" spans="1:5" x14ac:dyDescent="0.3">
      <c r="A5" s="1">
        <v>44608</v>
      </c>
      <c r="B5" t="s">
        <v>5</v>
      </c>
      <c r="C5" t="s">
        <v>14</v>
      </c>
      <c r="D5" t="s">
        <v>12</v>
      </c>
      <c r="E5" t="s">
        <v>15</v>
      </c>
    </row>
    <row r="6" spans="1:5" x14ac:dyDescent="0.3">
      <c r="A6" s="1">
        <v>44608</v>
      </c>
      <c r="B6" t="s">
        <v>16</v>
      </c>
      <c r="C6" t="s">
        <v>6</v>
      </c>
      <c r="D6" t="s">
        <v>12</v>
      </c>
      <c r="E6" t="s">
        <v>17</v>
      </c>
    </row>
    <row r="7" spans="1:5" x14ac:dyDescent="0.3">
      <c r="A7" s="1">
        <v>44608</v>
      </c>
      <c r="B7" t="s">
        <v>16</v>
      </c>
      <c r="C7" t="s">
        <v>6</v>
      </c>
      <c r="D7" t="s">
        <v>12</v>
      </c>
      <c r="E7" t="s">
        <v>18</v>
      </c>
    </row>
    <row r="8" spans="1:5" x14ac:dyDescent="0.3">
      <c r="A8" s="1">
        <v>44608</v>
      </c>
      <c r="B8" t="s">
        <v>16</v>
      </c>
      <c r="C8" t="s">
        <v>19</v>
      </c>
      <c r="D8" t="s">
        <v>12</v>
      </c>
      <c r="E8" t="s">
        <v>20</v>
      </c>
    </row>
    <row r="9" spans="1:5" x14ac:dyDescent="0.3">
      <c r="A9" s="1">
        <v>44608</v>
      </c>
      <c r="B9" t="s">
        <v>16</v>
      </c>
      <c r="C9" t="s">
        <v>11</v>
      </c>
      <c r="D9" t="s">
        <v>12</v>
      </c>
      <c r="E9" t="s">
        <v>21</v>
      </c>
    </row>
    <row r="10" spans="1:5" x14ac:dyDescent="0.3">
      <c r="A10" s="1">
        <v>44608</v>
      </c>
      <c r="B10" t="s">
        <v>16</v>
      </c>
      <c r="C10" t="s">
        <v>22</v>
      </c>
      <c r="D10" t="s">
        <v>12</v>
      </c>
      <c r="E10" t="s">
        <v>23</v>
      </c>
    </row>
    <row r="11" spans="1:5" x14ac:dyDescent="0.3">
      <c r="A11" s="1">
        <v>44608</v>
      </c>
      <c r="B11" t="s">
        <v>24</v>
      </c>
      <c r="C11" t="s">
        <v>6</v>
      </c>
      <c r="D11" t="s">
        <v>9</v>
      </c>
      <c r="E11" t="s">
        <v>25</v>
      </c>
    </row>
    <row r="12" spans="1:5" x14ac:dyDescent="0.3">
      <c r="A12" s="1">
        <v>44608</v>
      </c>
      <c r="B12" t="s">
        <v>24</v>
      </c>
      <c r="C12" t="s">
        <v>26</v>
      </c>
      <c r="D12" t="s">
        <v>12</v>
      </c>
      <c r="E12" t="s">
        <v>27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289A1-7F55-4A82-BA5B-D8CF3F47035A}">
  <dimension ref="A1:D31"/>
  <sheetViews>
    <sheetView showGridLines="0" tabSelected="1" workbookViewId="0">
      <selection activeCell="C18" sqref="C18"/>
    </sheetView>
  </sheetViews>
  <sheetFormatPr defaultRowHeight="13" x14ac:dyDescent="0.3"/>
  <cols>
    <col min="1" max="1" width="13.90625" bestFit="1" customWidth="1"/>
    <col min="2" max="2" width="17.08984375" customWidth="1"/>
    <col min="3" max="3" width="30.36328125" customWidth="1"/>
    <col min="4" max="4" width="56.7265625" customWidth="1"/>
  </cols>
  <sheetData>
    <row r="1" spans="1:4" x14ac:dyDescent="0.3">
      <c r="A1" s="5" t="s">
        <v>0</v>
      </c>
      <c r="B1" s="5" t="s">
        <v>1</v>
      </c>
      <c r="C1" s="5" t="s">
        <v>2</v>
      </c>
      <c r="D1" s="5" t="s">
        <v>4</v>
      </c>
    </row>
    <row r="2" spans="1:4" ht="26" x14ac:dyDescent="0.3">
      <c r="A2" s="6" cm="1">
        <f t="array" ref="A2:C10">_xlfn._xlws.SORT(_xlfn.UNIQUE(T_Data[[Date_repérage]:[Composant]]),1)</f>
        <v>44608</v>
      </c>
      <c r="B2" s="3" t="str">
        <v>Entrée</v>
      </c>
      <c r="C2" s="3" t="str">
        <v>Mur</v>
      </c>
      <c r="D2" s="7" t="str" cm="1">
        <f t="array" ref="D2">_xlfn.TEXTJOIN(CHAR(10),,_xlfn._xlws.FILTER(T_Data[Détail_observation],(T_Data[Date_repérage]=A2)*(T_Data[Local_ou_pièce]=B2)*(T_Data[Composant]=C2),""))</f>
        <v>Enduit platré refend entrée P001 non
Enduit platré refend entrée P002 Oui</v>
      </c>
    </row>
    <row r="3" spans="1:4" ht="26" x14ac:dyDescent="0.3">
      <c r="A3" s="2">
        <v>44608</v>
      </c>
      <c r="B3" s="3" t="str">
        <v>Entrée</v>
      </c>
      <c r="C3" s="3" t="str">
        <v>Plafond</v>
      </c>
      <c r="D3" s="3" t="str" cm="1">
        <f t="array" ref="D3">_xlfn.TEXTJOIN(CHAR(10),,_xlfn._xlws.FILTER(T_Data[Détail_observation],(T_Data[Date_repérage]=A3)*(T_Data[Local_ou_pièce]=B3)*(T_Data[Composant]=C3),""))</f>
        <v>Enduit platré plafond entrée P006 Non</v>
      </c>
    </row>
    <row r="4" spans="1:4" ht="26" x14ac:dyDescent="0.3">
      <c r="A4" s="2">
        <v>44608</v>
      </c>
      <c r="B4" s="3" t="str">
        <v>Entrée</v>
      </c>
      <c r="C4" s="3" t="str">
        <v>Sol PVC,Parquet Stratifié</v>
      </c>
      <c r="D4" s="3" t="str" cm="1">
        <f t="array" ref="D4">_xlfn.TEXTJOIN(CHAR(10),,_xlfn._xlws.FILTER(T_Data[Détail_observation],(T_Data[Date_repérage]=A4)*(T_Data[Local_ou_pièce]=B4)*(T_Data[Composant]=C4),""))</f>
        <v>Ragréage+colle entrée P007 Non</v>
      </c>
    </row>
    <row r="5" spans="1:4" ht="26" x14ac:dyDescent="0.3">
      <c r="A5" s="2">
        <v>44608</v>
      </c>
      <c r="B5" s="3" t="str">
        <v>Salle de Bain</v>
      </c>
      <c r="C5" s="3" t="str">
        <v>Mur</v>
      </c>
      <c r="D5" s="3" t="str" cm="1">
        <f t="array" ref="D5">_xlfn.TEXTJOIN(CHAR(10),,_xlfn._xlws.FILTER(T_Data[Détail_observation],(T_Data[Date_repérage]=A5)*(T_Data[Local_ou_pièce]=B5)*(T_Data[Composant]=C5),""))</f>
        <v>Enduit platrérefend sde P003 Non
Enduit platré cloison sde P004 Non</v>
      </c>
    </row>
    <row r="6" spans="1:4" ht="26" x14ac:dyDescent="0.3">
      <c r="A6" s="2">
        <v>44608</v>
      </c>
      <c r="B6" s="3" t="str">
        <v>Salle de Bain</v>
      </c>
      <c r="C6" s="3" t="str">
        <v>Sol Carrelé</v>
      </c>
      <c r="D6" s="3" t="str" cm="1">
        <f t="array" ref="D6">_xlfn.TEXTJOIN(CHAR(10),,_xlfn._xlws.FILTER(T_Data[Détail_observation],(T_Data[Date_repérage]=A6)*(T_Data[Local_ou_pièce]=B6)*(T_Data[Composant]=C6),""))</f>
        <v>Colle de carrelage sde P008 Non</v>
      </c>
    </row>
    <row r="7" spans="1:4" ht="26" x14ac:dyDescent="0.3">
      <c r="A7" s="2">
        <v>44608</v>
      </c>
      <c r="B7" s="3" t="str">
        <v>Salle de Bain</v>
      </c>
      <c r="C7" s="3" t="str">
        <v>Plafond</v>
      </c>
      <c r="D7" s="3" t="str" cm="1">
        <f t="array" ref="D7">_xlfn.TEXTJOIN(CHAR(10),,_xlfn._xlws.FILTER(T_Data[Détail_observation],(T_Data[Date_repérage]=A7)*(T_Data[Local_ou_pièce]=B7)*(T_Data[Composant]=C7),""))</f>
        <v>Enduit platré plafond sde P009 Non</v>
      </c>
    </row>
    <row r="8" spans="1:4" ht="26" x14ac:dyDescent="0.3">
      <c r="A8" s="2">
        <v>44608</v>
      </c>
      <c r="B8" s="3" t="str">
        <v>Salle de Bain</v>
      </c>
      <c r="C8" s="3" t="str">
        <v>Faïence</v>
      </c>
      <c r="D8" s="3" t="str" cm="1">
        <f t="array" ref="D8">_xlfn.TEXTJOIN(CHAR(10),,_xlfn._xlws.FILTER(T_Data[Détail_observation],(T_Data[Date_repérage]=A8)*(T_Data[Local_ou_pièce]=B8)*(T_Data[Composant]=C8),""))</f>
        <v>Colle de faïence sde P010 Non</v>
      </c>
    </row>
    <row r="9" spans="1:4" ht="26" x14ac:dyDescent="0.3">
      <c r="A9" s="2">
        <v>44608</v>
      </c>
      <c r="B9" s="3" t="str">
        <v>Séjour</v>
      </c>
      <c r="C9" s="3" t="str">
        <v>Mur</v>
      </c>
      <c r="D9" s="3" t="str" cm="1">
        <f t="array" ref="D9">_xlfn.TEXTJOIN(CHAR(10),,_xlfn._xlws.FILTER(T_Data[Détail_observation],(T_Data[Date_repérage]=A9)*(T_Data[Local_ou_pièce]=B9)*(T_Data[Composant]=C9),""))</f>
        <v>Revêtements durs en fibres-ciment séjour P005 Oui</v>
      </c>
    </row>
    <row r="10" spans="1:4" ht="26" x14ac:dyDescent="0.3">
      <c r="A10" s="2">
        <v>44608</v>
      </c>
      <c r="B10" s="3" t="str">
        <v>Séjour</v>
      </c>
      <c r="C10" s="3" t="str">
        <v>Evier</v>
      </c>
      <c r="D10" s="3" t="str" cm="1">
        <f t="array" ref="D10">_xlfn.TEXTJOIN(CHAR(10),,_xlfn._xlws.FILTER(T_Data[Détail_observation],(T_Data[Date_repérage]=A10)*(T_Data[Local_ou_pièce]=B10)*(T_Data[Composant]=C10),""))</f>
        <v>Plaques souples bitumineuses antivibratiles P011 Non</v>
      </c>
    </row>
    <row r="11" spans="1:4" x14ac:dyDescent="0.3">
      <c r="A11" s="4"/>
      <c r="B11" s="4"/>
      <c r="C11" s="4"/>
      <c r="D11" s="4" t="str" cm="1">
        <f t="array" ref="D11">_xlfn.TEXTJOIN(CHAR(10),,_xlfn._xlws.FILTER(T_Data[Détail_observation],(T_Data[Date_repérage]=A11)*(T_Data[Local_ou_pièce]=B11)*(T_Data[Composant]=C11),""))</f>
        <v/>
      </c>
    </row>
    <row r="12" spans="1:4" x14ac:dyDescent="0.3">
      <c r="A12" s="4"/>
      <c r="B12" s="4"/>
      <c r="C12" s="4"/>
      <c r="D12" s="4" t="str" cm="1">
        <f t="array" ref="D12">_xlfn.TEXTJOIN(CHAR(10),,_xlfn._xlws.FILTER(T_Data[Détail_observation],(T_Data[Date_repérage]=A12)*(T_Data[Local_ou_pièce]=B12)*(T_Data[Composant]=C12),""))</f>
        <v/>
      </c>
    </row>
    <row r="13" spans="1:4" x14ac:dyDescent="0.3">
      <c r="A13" s="4"/>
      <c r="B13" s="4"/>
      <c r="C13" s="4"/>
      <c r="D13" s="4" t="str" cm="1">
        <f t="array" ref="D13">_xlfn.TEXTJOIN(CHAR(10),,_xlfn._xlws.FILTER(T_Data[Détail_observation],(T_Data[Date_repérage]=A13)*(T_Data[Local_ou_pièce]=B13)*(T_Data[Composant]=C13),""))</f>
        <v/>
      </c>
    </row>
    <row r="14" spans="1:4" x14ac:dyDescent="0.3">
      <c r="A14" s="4"/>
      <c r="B14" s="4"/>
      <c r="C14" s="4"/>
      <c r="D14" s="4" t="str" cm="1">
        <f t="array" ref="D14">_xlfn.TEXTJOIN(CHAR(10),,_xlfn._xlws.FILTER(T_Data[Détail_observation],(T_Data[Date_repérage]=A14)*(T_Data[Local_ou_pièce]=B14)*(T_Data[Composant]=C14),""))</f>
        <v/>
      </c>
    </row>
    <row r="15" spans="1:4" x14ac:dyDescent="0.3">
      <c r="A15" s="4"/>
      <c r="B15" s="4"/>
      <c r="C15" s="4"/>
      <c r="D15" s="4" t="str" cm="1">
        <f t="array" ref="D15">_xlfn.TEXTJOIN(CHAR(10),,_xlfn._xlws.FILTER(T_Data[Détail_observation],(T_Data[Date_repérage]=A15)*(T_Data[Local_ou_pièce]=B15)*(T_Data[Composant]=C15),""))</f>
        <v/>
      </c>
    </row>
    <row r="16" spans="1:4" x14ac:dyDescent="0.3">
      <c r="A16" s="4"/>
      <c r="B16" s="4"/>
      <c r="C16" s="4"/>
      <c r="D16" s="4" t="str" cm="1">
        <f t="array" ref="D16">_xlfn.TEXTJOIN(CHAR(10),,_xlfn._xlws.FILTER(T_Data[Détail_observation],(T_Data[Date_repérage]=A16)*(T_Data[Local_ou_pièce]=B16)*(T_Data[Composant]=C16),""))</f>
        <v/>
      </c>
    </row>
    <row r="17" spans="1:4" x14ac:dyDescent="0.3">
      <c r="A17" s="4"/>
      <c r="B17" s="4"/>
      <c r="C17" s="4"/>
      <c r="D17" s="4" t="str" cm="1">
        <f t="array" ref="D17">_xlfn.TEXTJOIN(CHAR(10),,_xlfn._xlws.FILTER(T_Data[Détail_observation],(T_Data[Date_repérage]=A17)*(T_Data[Local_ou_pièce]=B17)*(T_Data[Composant]=C17),""))</f>
        <v/>
      </c>
    </row>
    <row r="18" spans="1:4" x14ac:dyDescent="0.3">
      <c r="A18" s="4"/>
      <c r="B18" s="4"/>
      <c r="C18" s="4"/>
      <c r="D18" s="4" t="str" cm="1">
        <f t="array" ref="D18">_xlfn.TEXTJOIN(CHAR(10),,_xlfn._xlws.FILTER(T_Data[Détail_observation],(T_Data[Date_repérage]=A18)*(T_Data[Local_ou_pièce]=B18)*(T_Data[Composant]=C18),""))</f>
        <v/>
      </c>
    </row>
    <row r="19" spans="1:4" x14ac:dyDescent="0.3">
      <c r="A19" s="4"/>
      <c r="B19" s="4"/>
      <c r="C19" s="4"/>
      <c r="D19" s="4" t="str" cm="1">
        <f t="array" ref="D19">_xlfn.TEXTJOIN(CHAR(10),,_xlfn._xlws.FILTER(T_Data[Détail_observation],(T_Data[Date_repérage]=A19)*(T_Data[Local_ou_pièce]=B19)*(T_Data[Composant]=C19),""))</f>
        <v/>
      </c>
    </row>
    <row r="20" spans="1:4" x14ac:dyDescent="0.3">
      <c r="A20" s="4"/>
      <c r="B20" s="4"/>
      <c r="C20" s="4"/>
      <c r="D20" s="4" t="str" cm="1">
        <f t="array" ref="D20">_xlfn.TEXTJOIN(CHAR(10),,_xlfn._xlws.FILTER(T_Data[Détail_observation],(T_Data[Date_repérage]=A20)*(T_Data[Local_ou_pièce]=B20)*(T_Data[Composant]=C20),""))</f>
        <v/>
      </c>
    </row>
    <row r="21" spans="1:4" x14ac:dyDescent="0.3">
      <c r="A21" s="4"/>
      <c r="B21" s="4"/>
      <c r="C21" s="4"/>
      <c r="D21" s="4" t="str" cm="1">
        <f t="array" ref="D21">_xlfn.TEXTJOIN(CHAR(10),,_xlfn._xlws.FILTER(T_Data[Détail_observation],(T_Data[Date_repérage]=A21)*(T_Data[Local_ou_pièce]=B21)*(T_Data[Composant]=C21),""))</f>
        <v/>
      </c>
    </row>
    <row r="22" spans="1:4" x14ac:dyDescent="0.3">
      <c r="A22" s="4"/>
      <c r="B22" s="4"/>
      <c r="C22" s="4"/>
      <c r="D22" s="4" t="str" cm="1">
        <f t="array" ref="D22">_xlfn.TEXTJOIN(CHAR(10),,_xlfn._xlws.FILTER(T_Data[Détail_observation],(T_Data[Date_repérage]=A22)*(T_Data[Local_ou_pièce]=B22)*(T_Data[Composant]=C22),""))</f>
        <v/>
      </c>
    </row>
    <row r="23" spans="1:4" x14ac:dyDescent="0.3">
      <c r="A23" s="4"/>
      <c r="B23" s="4"/>
      <c r="C23" s="4"/>
      <c r="D23" s="4" t="str" cm="1">
        <f t="array" ref="D23">_xlfn.TEXTJOIN(CHAR(10),,_xlfn._xlws.FILTER(T_Data[Détail_observation],(T_Data[Date_repérage]=A23)*(T_Data[Local_ou_pièce]=B23)*(T_Data[Composant]=C23),""))</f>
        <v/>
      </c>
    </row>
    <row r="24" spans="1:4" x14ac:dyDescent="0.3">
      <c r="A24" s="4"/>
      <c r="B24" s="4"/>
      <c r="C24" s="4"/>
      <c r="D24" s="4" t="str" cm="1">
        <f t="array" ref="D24">_xlfn.TEXTJOIN(CHAR(10),,_xlfn._xlws.FILTER(T_Data[Détail_observation],(T_Data[Date_repérage]=A24)*(T_Data[Local_ou_pièce]=B24)*(T_Data[Composant]=C24),""))</f>
        <v/>
      </c>
    </row>
    <row r="25" spans="1:4" x14ac:dyDescent="0.3">
      <c r="A25" s="4"/>
      <c r="B25" s="4"/>
      <c r="C25" s="4"/>
      <c r="D25" s="4" t="str" cm="1">
        <f t="array" ref="D25">_xlfn.TEXTJOIN(CHAR(10),,_xlfn._xlws.FILTER(T_Data[Détail_observation],(T_Data[Date_repérage]=A25)*(T_Data[Local_ou_pièce]=B25)*(T_Data[Composant]=C25),""))</f>
        <v/>
      </c>
    </row>
    <row r="26" spans="1:4" x14ac:dyDescent="0.3">
      <c r="A26" s="4"/>
      <c r="B26" s="4"/>
      <c r="C26" s="4"/>
      <c r="D26" s="4" t="str" cm="1">
        <f t="array" ref="D26">_xlfn.TEXTJOIN(CHAR(10),,_xlfn._xlws.FILTER(T_Data[Détail_observation],(T_Data[Date_repérage]=A26)*(T_Data[Local_ou_pièce]=B26)*(T_Data[Composant]=C26),""))</f>
        <v/>
      </c>
    </row>
    <row r="27" spans="1:4" x14ac:dyDescent="0.3">
      <c r="A27" s="4"/>
      <c r="B27" s="4"/>
      <c r="C27" s="4"/>
      <c r="D27" s="4" t="str" cm="1">
        <f t="array" ref="D27">_xlfn.TEXTJOIN(CHAR(10),,_xlfn._xlws.FILTER(T_Data[Détail_observation],(T_Data[Date_repérage]=A27)*(T_Data[Local_ou_pièce]=B27)*(T_Data[Composant]=C27),""))</f>
        <v/>
      </c>
    </row>
    <row r="28" spans="1:4" x14ac:dyDescent="0.3">
      <c r="A28" s="4"/>
      <c r="B28" s="4"/>
      <c r="C28" s="4"/>
      <c r="D28" s="4" t="str" cm="1">
        <f t="array" ref="D28">_xlfn.TEXTJOIN(CHAR(10),,_xlfn._xlws.FILTER(T_Data[Détail_observation],(T_Data[Date_repérage]=A28)*(T_Data[Local_ou_pièce]=B28)*(T_Data[Composant]=C28),""))</f>
        <v/>
      </c>
    </row>
    <row r="29" spans="1:4" x14ac:dyDescent="0.3">
      <c r="A29" s="4"/>
      <c r="B29" s="4"/>
      <c r="C29" s="4"/>
      <c r="D29" s="4" t="str" cm="1">
        <f t="array" ref="D29">_xlfn.TEXTJOIN(CHAR(10),,_xlfn._xlws.FILTER(T_Data[Détail_observation],(T_Data[Date_repérage]=A29)*(T_Data[Local_ou_pièce]=B29)*(T_Data[Composant]=C29),""))</f>
        <v/>
      </c>
    </row>
    <row r="30" spans="1:4" x14ac:dyDescent="0.3">
      <c r="A30" s="4"/>
      <c r="B30" s="4"/>
      <c r="C30" s="4"/>
      <c r="D30" s="4" t="str" cm="1">
        <f t="array" ref="D30">_xlfn.TEXTJOIN(CHAR(10),,_xlfn._xlws.FILTER(T_Data[Détail_observation],(T_Data[Date_repérage]=A30)*(T_Data[Local_ou_pièce]=B30)*(T_Data[Composant]=C30),""))</f>
        <v/>
      </c>
    </row>
    <row r="31" spans="1:4" x14ac:dyDescent="0.3">
      <c r="A31" s="4"/>
      <c r="B31" s="4"/>
      <c r="C31" s="4"/>
      <c r="D31" s="4" t="str" cm="1">
        <f t="array" ref="D31">_xlfn.TEXTJOIN(CHAR(10),,_xlfn._xlws.FILTER(T_Data[Détail_observation],(T_Data[Date_repérage]=A31)*(T_Data[Local_ou_pièce]=B31)*(T_Data[Composant]=C31),""))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Input</vt:lpstr>
      <vt:lpstr>Output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2023-11-30T17:44:07Z</dcterms:created>
  <dcterms:modified xsi:type="dcterms:W3CDTF">2024-02-16T08:21:15Z</dcterms:modified>
</cp:coreProperties>
</file>