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16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C877303E-0EF5-4282-BA1A-466DBA727983}" xr6:coauthVersionLast="47" xr6:coauthVersionMax="47" xr10:uidLastSave="{00000000-0000-0000-0000-000000000000}"/>
  <bookViews>
    <workbookView xWindow="-110" yWindow="-110" windowWidth="25820" windowHeight="16220" xr2:uid="{00000000-000D-0000-FFFF-FFFF00000000}"/>
  </bookViews>
  <sheets>
    <sheet name="Table 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21" i="1" l="1"/>
  <c r="F222" i="1" s="1"/>
  <c r="F223" i="1" s="1"/>
  <c r="F224" i="1" s="1"/>
  <c r="F225" i="1" s="1"/>
  <c r="F226" i="1" s="1"/>
  <c r="F227" i="1" s="1"/>
  <c r="F228" i="1" s="1"/>
  <c r="F229" i="1" s="1"/>
  <c r="F230" i="1" s="1"/>
  <c r="F231" i="1" s="1"/>
  <c r="F232" i="1" s="1"/>
  <c r="F233" i="1" s="1"/>
  <c r="F234" i="1" s="1"/>
  <c r="F235" i="1" s="1"/>
  <c r="F236" i="1" s="1"/>
  <c r="F237" i="1" s="1"/>
  <c r="F218" i="1"/>
  <c r="F217" i="1" s="1"/>
  <c r="F216" i="1" s="1"/>
  <c r="F215" i="1" s="1"/>
  <c r="F214" i="1" s="1"/>
  <c r="F213" i="1" s="1"/>
  <c r="F212" i="1" s="1"/>
  <c r="F211" i="1" s="1"/>
  <c r="F210" i="1" s="1"/>
  <c r="F209" i="1" s="1"/>
  <c r="F208" i="1" s="1"/>
  <c r="F207" i="1" s="1"/>
  <c r="F206" i="1" s="1"/>
  <c r="F205" i="1" s="1"/>
  <c r="F204" i="1" s="1"/>
  <c r="F203" i="1" s="1"/>
  <c r="F202" i="1" s="1"/>
  <c r="F201" i="1" s="1"/>
  <c r="F200" i="1" s="1"/>
  <c r="F199" i="1" s="1"/>
  <c r="F198" i="1" s="1"/>
  <c r="F197" i="1" s="1"/>
  <c r="F196" i="1" s="1"/>
  <c r="F195" i="1" s="1"/>
  <c r="F194" i="1" s="1"/>
  <c r="F193" i="1" s="1"/>
  <c r="F192" i="1" s="1"/>
  <c r="F191" i="1" s="1"/>
  <c r="F190" i="1" s="1"/>
  <c r="F189" i="1" s="1"/>
  <c r="F188" i="1" s="1"/>
  <c r="F187" i="1" s="1"/>
  <c r="F186" i="1" s="1"/>
  <c r="F185" i="1" s="1"/>
  <c r="F184" i="1" s="1"/>
  <c r="F183" i="1" s="1"/>
  <c r="F182" i="1" s="1"/>
  <c r="F181" i="1" s="1"/>
  <c r="F180" i="1" s="1"/>
  <c r="F179" i="1" s="1"/>
  <c r="F178" i="1" s="1"/>
  <c r="F177" i="1" s="1"/>
  <c r="F176" i="1" s="1"/>
  <c r="F175" i="1" s="1"/>
  <c r="F174" i="1" s="1"/>
  <c r="F173" i="1" s="1"/>
  <c r="F172" i="1" s="1"/>
  <c r="F171" i="1" s="1"/>
  <c r="F170" i="1" s="1"/>
  <c r="F169" i="1" s="1"/>
  <c r="F168" i="1" s="1"/>
  <c r="F167" i="1" s="1"/>
  <c r="F166" i="1" s="1"/>
  <c r="F165" i="1" s="1"/>
  <c r="F164" i="1" s="1"/>
  <c r="F163" i="1" s="1"/>
  <c r="F162" i="1" s="1"/>
  <c r="F161" i="1" s="1"/>
  <c r="F160" i="1" s="1"/>
  <c r="F159" i="1" s="1"/>
  <c r="F158" i="1" s="1"/>
  <c r="F157" i="1" s="1"/>
  <c r="F156" i="1" s="1"/>
  <c r="F155" i="1" s="1"/>
  <c r="F154" i="1" s="1"/>
  <c r="F153" i="1" s="1"/>
  <c r="F152" i="1" s="1"/>
  <c r="F151" i="1" s="1"/>
  <c r="F150" i="1" s="1"/>
  <c r="F149" i="1" s="1"/>
  <c r="F148" i="1" s="1"/>
  <c r="F147" i="1" s="1"/>
  <c r="F146" i="1" s="1"/>
  <c r="F145" i="1" s="1"/>
  <c r="F144" i="1" s="1"/>
  <c r="F143" i="1" s="1"/>
  <c r="F142" i="1" s="1"/>
  <c r="F141" i="1" s="1"/>
  <c r="F140" i="1" s="1"/>
  <c r="F139" i="1" s="1"/>
  <c r="F138" i="1" s="1"/>
  <c r="F137" i="1" s="1"/>
  <c r="F136" i="1" s="1"/>
  <c r="F135" i="1" s="1"/>
  <c r="F134" i="1" s="1"/>
  <c r="F133" i="1" s="1"/>
  <c r="F132" i="1" s="1"/>
  <c r="F131" i="1" s="1"/>
  <c r="F130" i="1" s="1"/>
  <c r="F129" i="1" s="1"/>
  <c r="F128" i="1" s="1"/>
  <c r="F127" i="1" s="1"/>
  <c r="F126" i="1" s="1"/>
  <c r="F125" i="1" s="1"/>
  <c r="F124" i="1" s="1"/>
  <c r="F123" i="1" s="1"/>
  <c r="F122" i="1" s="1"/>
  <c r="F121" i="1" s="1"/>
  <c r="F120" i="1" s="1"/>
  <c r="F119" i="1" s="1"/>
  <c r="F118" i="1" s="1"/>
  <c r="F117" i="1" s="1"/>
  <c r="F116" i="1" s="1"/>
  <c r="F115" i="1" s="1"/>
  <c r="F114" i="1" s="1"/>
  <c r="F113" i="1" s="1"/>
  <c r="F112" i="1" s="1"/>
  <c r="F111" i="1" s="1"/>
  <c r="F110" i="1" s="1"/>
  <c r="F109" i="1" s="1"/>
  <c r="F108" i="1" s="1"/>
  <c r="F107" i="1" s="1"/>
  <c r="F106" i="1" s="1"/>
  <c r="F105" i="1" s="1"/>
  <c r="F104" i="1" s="1"/>
  <c r="F103" i="1" s="1"/>
  <c r="F102" i="1" s="1"/>
  <c r="F101" i="1" s="1"/>
  <c r="F100" i="1" s="1"/>
  <c r="F99" i="1" s="1"/>
  <c r="F98" i="1" s="1"/>
  <c r="F97" i="1" s="1"/>
  <c r="F96" i="1" s="1"/>
  <c r="F95" i="1" s="1"/>
  <c r="F94" i="1" s="1"/>
  <c r="F93" i="1" s="1"/>
  <c r="F92" i="1" s="1"/>
  <c r="F91" i="1" s="1"/>
  <c r="F90" i="1" s="1"/>
  <c r="F89" i="1" s="1"/>
  <c r="F88" i="1" s="1"/>
  <c r="F87" i="1" s="1"/>
  <c r="F86" i="1" s="1"/>
  <c r="F85" i="1" s="1"/>
  <c r="F84" i="1" s="1"/>
  <c r="F83" i="1" s="1"/>
  <c r="F82" i="1" s="1"/>
  <c r="F81" i="1" s="1"/>
  <c r="F80" i="1" s="1"/>
  <c r="F79" i="1" s="1"/>
  <c r="F78" i="1" s="1"/>
  <c r="F77" i="1" s="1"/>
  <c r="F76" i="1" s="1"/>
  <c r="F75" i="1" s="1"/>
  <c r="F74" i="1" s="1"/>
  <c r="F73" i="1" s="1"/>
  <c r="F72" i="1" s="1"/>
  <c r="F71" i="1" s="1"/>
  <c r="F70" i="1" s="1"/>
  <c r="F69" i="1" s="1"/>
  <c r="F68" i="1" s="1"/>
  <c r="F67" i="1" s="1"/>
  <c r="F66" i="1" s="1"/>
  <c r="F65" i="1" s="1"/>
  <c r="F64" i="1" s="1"/>
  <c r="F63" i="1" s="1"/>
  <c r="F62" i="1" s="1"/>
  <c r="F61" i="1" s="1"/>
  <c r="F60" i="1" s="1"/>
  <c r="F59" i="1" s="1"/>
  <c r="F58" i="1" s="1"/>
  <c r="F57" i="1" s="1"/>
  <c r="F56" i="1" s="1"/>
  <c r="F55" i="1" s="1"/>
  <c r="F54" i="1" s="1"/>
  <c r="F53" i="1" s="1"/>
  <c r="F52" i="1" s="1"/>
  <c r="F51" i="1" s="1"/>
  <c r="F50" i="1" s="1"/>
  <c r="F49" i="1" s="1"/>
  <c r="F48" i="1" s="1"/>
  <c r="F47" i="1" s="1"/>
  <c r="F46" i="1" s="1"/>
  <c r="F45" i="1" s="1"/>
  <c r="F44" i="1" s="1"/>
  <c r="F43" i="1" s="1"/>
  <c r="F42" i="1" s="1"/>
  <c r="F41" i="1" s="1"/>
  <c r="F40" i="1" s="1"/>
  <c r="F39" i="1" s="1"/>
  <c r="F38" i="1" s="1"/>
  <c r="F37" i="1" s="1"/>
  <c r="F36" i="1" s="1"/>
  <c r="F35" i="1" s="1"/>
  <c r="F34" i="1" s="1"/>
  <c r="F33" i="1" s="1"/>
  <c r="F32" i="1" s="1"/>
  <c r="F31" i="1" s="1"/>
  <c r="F30" i="1" s="1"/>
  <c r="F29" i="1" s="1"/>
  <c r="F28" i="1" s="1"/>
  <c r="F27" i="1" s="1"/>
  <c r="F26" i="1" s="1"/>
  <c r="F25" i="1" s="1"/>
  <c r="F24" i="1" s="1"/>
  <c r="F23" i="1" s="1"/>
  <c r="F22" i="1" s="1"/>
  <c r="F21" i="1" s="1"/>
  <c r="F20" i="1" s="1"/>
  <c r="F19" i="1" s="1"/>
  <c r="F18" i="1" s="1"/>
  <c r="F17" i="1" s="1"/>
  <c r="F16" i="1" s="1"/>
  <c r="F15" i="1" s="1"/>
  <c r="F14" i="1" s="1"/>
  <c r="F13" i="1" s="1"/>
  <c r="F12" i="1" s="1"/>
  <c r="F11" i="1" s="1"/>
  <c r="F10" i="1" s="1"/>
  <c r="F9" i="1" s="1"/>
  <c r="F8" i="1" s="1"/>
  <c r="F7" i="1" s="1"/>
  <c r="F6" i="1" s="1"/>
  <c r="F5" i="1" s="1"/>
  <c r="F4" i="1" s="1"/>
  <c r="F3" i="1" s="1"/>
  <c r="F2" i="1" s="1"/>
  <c r="H1" i="1" s="1"/>
  <c r="F219" i="1"/>
</calcChain>
</file>

<file path=xl/sharedStrings.xml><?xml version="1.0" encoding="utf-8"?>
<sst xmlns="http://schemas.openxmlformats.org/spreadsheetml/2006/main" count="242" uniqueCount="153">
  <si>
    <t>DATE</t>
  </si>
  <si>
    <t>DESCRIPTION</t>
  </si>
  <si>
    <t>DEBIT</t>
  </si>
  <si>
    <t>CREDIT</t>
  </si>
  <si>
    <t>AMOUNT</t>
  </si>
  <si>
    <t>SOLDE</t>
  </si>
  <si>
    <r>
      <rPr>
        <sz val="10"/>
        <color theme="4" tint="-0.249977111117893"/>
        <rFont val="Times New Roman"/>
      </rPr>
      <t>PRLV SEPA USF D'ALSACE</t>
    </r>
  </si>
  <si>
    <r>
      <rPr>
        <sz val="10"/>
        <color theme="4" tint="-0.249977111117893"/>
        <rFont val="Times New Roman"/>
      </rPr>
      <t>PRLV SEPA ELCT DE FRANCE</t>
    </r>
  </si>
  <si>
    <r>
      <rPr>
        <sz val="10"/>
        <color theme="4" tint="-0.249977111117893"/>
        <rFont val="Times New Roman"/>
      </rPr>
      <t>PRLV SEPA ALZ I A R D ALLIA</t>
    </r>
  </si>
  <si>
    <r>
      <rPr>
        <sz val="10"/>
        <color theme="4" tint="-0.249977111117893"/>
        <rFont val="Times New Roman"/>
      </rPr>
      <t>IMPAYE - PRLV SEPA - GROUPE CAN</t>
    </r>
  </si>
  <si>
    <r>
      <rPr>
        <sz val="10"/>
        <color theme="4" tint="-0.249977111117893"/>
        <rFont val="Times New Roman"/>
      </rPr>
      <t>VIR MUTUALITE SOCIALE</t>
    </r>
  </si>
  <si>
    <r>
      <rPr>
        <sz val="10"/>
        <color theme="4" tint="-0.249977111117893"/>
        <rFont val="Times New Roman"/>
      </rPr>
      <t>VIR CPM DU VAL DE MARNE</t>
    </r>
  </si>
  <si>
    <r>
      <rPr>
        <sz val="10"/>
        <color theme="4" tint="-0.249977111117893"/>
        <rFont val="Times New Roman"/>
      </rPr>
      <t>VIR CPM HAUT-RHIN</t>
    </r>
  </si>
  <si>
    <r>
      <rPr>
        <sz val="10"/>
        <color theme="4" tint="-0.249977111117893"/>
        <rFont val="Times New Roman"/>
      </rPr>
      <t>PAIEMENT CB 0712 PAYLI</t>
    </r>
  </si>
  <si>
    <r>
      <rPr>
        <sz val="10"/>
        <color theme="4" tint="-0.249977111117893"/>
        <rFont val="Times New Roman"/>
      </rPr>
      <t>PAIEMENT PSC 052 00</t>
    </r>
  </si>
  <si>
    <r>
      <rPr>
        <sz val="10"/>
        <color theme="4" tint="-0.249977111117893"/>
        <rFont val="Times New Roman"/>
      </rPr>
      <t>PAIEMENT PSC 302 00</t>
    </r>
  </si>
  <si>
    <r>
      <rPr>
        <sz val="10"/>
        <color theme="4" tint="-0.249977111117893"/>
        <rFont val="Times New Roman"/>
      </rPr>
      <t>VIR LOYER CAB</t>
    </r>
  </si>
  <si>
    <r>
      <rPr>
        <sz val="10"/>
        <color theme="4" tint="-0.249977111117893"/>
        <rFont val="Times New Roman"/>
      </rPr>
      <t>VIR BUDGET + 00</t>
    </r>
  </si>
  <si>
    <r>
      <rPr>
        <sz val="10"/>
        <color theme="4" tint="-0.249977111117893"/>
        <rFont val="Times New Roman"/>
      </rPr>
      <t>F COMM INTERVENTION 2 OPER</t>
    </r>
  </si>
  <si>
    <r>
      <rPr>
        <sz val="10"/>
        <color theme="4" tint="-0.249977111117893"/>
        <rFont val="Times New Roman"/>
      </rPr>
      <t>PAIEMENT PSC 030</t>
    </r>
  </si>
  <si>
    <r>
      <rPr>
        <sz val="10"/>
        <color theme="4" tint="-0.249977111117893"/>
        <rFont val="Times New Roman"/>
      </rPr>
      <t>PAIEMENT CB 01 BLOTZ</t>
    </r>
  </si>
  <si>
    <r>
      <rPr>
        <sz val="10"/>
        <color theme="4" tint="-0.249977111117893"/>
        <rFont val="Times New Roman"/>
      </rPr>
      <t>F COMM INTERVENTION 1 OPER</t>
    </r>
  </si>
  <si>
    <r>
      <rPr>
        <sz val="10"/>
        <color theme="4" tint="-0.249977111117893"/>
        <rFont val="Times New Roman"/>
      </rPr>
      <t>PAIEMENT PSC 00</t>
    </r>
  </si>
  <si>
    <r>
      <rPr>
        <sz val="10"/>
        <color theme="4" tint="-0.249977111117893"/>
        <rFont val="Times New Roman"/>
      </rPr>
      <t>F COMM INTERVENTION 9 OPER</t>
    </r>
  </si>
  <si>
    <r>
      <rPr>
        <sz val="10"/>
        <color theme="4" tint="-0.249977111117893"/>
        <rFont val="Times New Roman"/>
      </rPr>
      <t>PAIEMENT CB 0TICOM</t>
    </r>
  </si>
  <si>
    <r>
      <rPr>
        <sz val="10"/>
        <color theme="4" tint="-0.249977111117893"/>
        <rFont val="Times New Roman"/>
      </rPr>
      <t>VIR CPM MONT DE MARSAN</t>
    </r>
  </si>
  <si>
    <r>
      <rPr>
        <sz val="10"/>
        <color theme="4" tint="-0.249977111117893"/>
        <rFont val="Times New Roman"/>
      </rPr>
      <t>VIR 1027803</t>
    </r>
  </si>
  <si>
    <r>
      <rPr>
        <sz val="10"/>
        <color theme="4" tint="-0.249977111117893"/>
        <rFont val="Times New Roman"/>
      </rPr>
      <t>F COMM INTERVENTION 3 OPER</t>
    </r>
  </si>
  <si>
    <r>
      <rPr>
        <sz val="10"/>
        <color theme="4" tint="-0.249977111117893"/>
        <rFont val="Times New Roman"/>
      </rPr>
      <t>PAIEMENT PSC 09 0</t>
    </r>
  </si>
  <si>
    <r>
      <rPr>
        <sz val="10"/>
        <color theme="4" tint="-0.249977111117893"/>
        <rFont val="Times New Roman"/>
      </rPr>
      <t>PRLV SEPA VIVENS</t>
    </r>
  </si>
  <si>
    <r>
      <rPr>
        <sz val="10"/>
        <color theme="4" tint="-0.249977111117893"/>
        <rFont val="Times New Roman"/>
      </rPr>
      <t>RETRAIT DAB 1401</t>
    </r>
  </si>
  <si>
    <r>
      <rPr>
        <sz val="10"/>
        <color theme="4" tint="-0.249977111117893"/>
        <rFont val="Times New Roman"/>
      </rPr>
      <t>PRLV SEPA E DE</t>
    </r>
  </si>
  <si>
    <r>
      <rPr>
        <sz val="10"/>
        <color theme="4" tint="-0.249977111117893"/>
        <rFont val="Times New Roman"/>
      </rPr>
      <t>F SAISIE ADMIN TIERS DTT</t>
    </r>
  </si>
  <si>
    <r>
      <rPr>
        <sz val="10"/>
        <color theme="4" tint="-0.249977111117893"/>
        <rFont val="Times New Roman"/>
      </rPr>
      <t>PRLV SEPA G</t>
    </r>
  </si>
  <si>
    <r>
      <rPr>
        <sz val="10"/>
        <color theme="4" tint="-0.249977111117893"/>
        <rFont val="Times New Roman"/>
      </rPr>
      <t>PAIEMENT CB 1901 0TICOM</t>
    </r>
  </si>
  <si>
    <r>
      <rPr>
        <sz val="10"/>
        <color theme="4" tint="-0.249977111117893"/>
        <rFont val="Times New Roman"/>
      </rPr>
      <t>PAIEMENT CB 1801</t>
    </r>
  </si>
  <si>
    <r>
      <rPr>
        <sz val="10"/>
        <color theme="4" tint="-0.249977111117893"/>
        <rFont val="Times New Roman"/>
      </rPr>
      <t>PAIEMENT CB 25</t>
    </r>
  </si>
  <si>
    <r>
      <rPr>
        <sz val="10"/>
        <color theme="4" tint="-0.249977111117893"/>
        <rFont val="Times New Roman"/>
      </rPr>
      <t>PAIEMENT CB 3001</t>
    </r>
  </si>
  <si>
    <r>
      <rPr>
        <sz val="10"/>
        <color theme="4" tint="-0.249977111117893"/>
        <rFont val="Times New Roman"/>
      </rPr>
      <t>PAIEMENT CB 0102</t>
    </r>
  </si>
  <si>
    <r>
      <rPr>
        <sz val="10"/>
        <color theme="4" tint="-0.249977111117893"/>
        <rFont val="Times New Roman"/>
      </rPr>
      <t>PAIEMENT CB 3101</t>
    </r>
  </si>
  <si>
    <r>
      <rPr>
        <sz val="10"/>
        <color theme="4" tint="-0.249977111117893"/>
        <rFont val="Times New Roman"/>
      </rPr>
      <t>PAIEMENT CB 0302</t>
    </r>
  </si>
  <si>
    <r>
      <rPr>
        <sz val="10"/>
        <color theme="4" tint="-0.249977111117893"/>
        <rFont val="Times New Roman"/>
      </rPr>
      <t>PRLV SEPA CNL PLS</t>
    </r>
  </si>
  <si>
    <r>
      <rPr>
        <sz val="10"/>
        <color theme="4" tint="-0.249977111117893"/>
        <rFont val="Times New Roman"/>
      </rPr>
      <t>PRLV SEPA SWISSLIFE PS</t>
    </r>
  </si>
  <si>
    <r>
      <rPr>
        <sz val="10"/>
        <color theme="4" tint="-0.249977111117893"/>
        <rFont val="Times New Roman"/>
      </rPr>
      <t>PAIEMENT CB 0502 ST LOUIS</t>
    </r>
  </si>
  <si>
    <r>
      <rPr>
        <sz val="10"/>
        <color theme="4" tint="-0.249977111117893"/>
        <rFont val="Times New Roman"/>
      </rPr>
      <t>VIR MUTUELLE E EDUCAT</t>
    </r>
  </si>
  <si>
    <r>
      <rPr>
        <sz val="10"/>
        <color theme="4" tint="-0.249977111117893"/>
        <rFont val="Times New Roman"/>
      </rPr>
      <t>PAIEMENT CB 0602</t>
    </r>
  </si>
  <si>
    <r>
      <rPr>
        <sz val="10"/>
        <color theme="4" tint="-0.249977111117893"/>
        <rFont val="Times New Roman"/>
      </rPr>
      <t>PAIEMENT CB 0802</t>
    </r>
  </si>
  <si>
    <r>
      <rPr>
        <sz val="10"/>
        <color theme="4" tint="-0.249977111117893"/>
        <rFont val="Times New Roman"/>
      </rPr>
      <t>PAIEMENT CB 0902 IT</t>
    </r>
  </si>
  <si>
    <r>
      <rPr>
        <sz val="10"/>
        <color theme="4" tint="-0.249977111117893"/>
        <rFont val="Times New Roman"/>
      </rPr>
      <t>FACTURE</t>
    </r>
  </si>
  <si>
    <r>
      <rPr>
        <sz val="10"/>
        <color theme="4" tint="-0.249977111117893"/>
        <rFont val="Times New Roman"/>
      </rPr>
      <t>PAIEMENT CB 1002</t>
    </r>
  </si>
  <si>
    <r>
      <rPr>
        <sz val="10"/>
        <color theme="4" tint="-0.249977111117893"/>
        <rFont val="Times New Roman"/>
      </rPr>
      <t>PAIEMENT CB 1002 .COM</t>
    </r>
  </si>
  <si>
    <r>
      <rPr>
        <sz val="10"/>
        <color theme="4" tint="-0.249977111117893"/>
        <rFont val="Times New Roman"/>
      </rPr>
      <t>PAIEMENT CB 1002 PAYLI2090401/</t>
    </r>
  </si>
  <si>
    <r>
      <rPr>
        <sz val="10"/>
        <color theme="4" tint="-0.249977111117893"/>
        <rFont val="Times New Roman"/>
      </rPr>
      <t>IMPAYE - PRLV SEPA VIVENS</t>
    </r>
  </si>
  <si>
    <r>
      <rPr>
        <sz val="10"/>
        <color theme="4" tint="-0.249977111117893"/>
        <rFont val="Times New Roman"/>
      </rPr>
      <t>F COMM INTERVENTION 4 OPER</t>
    </r>
  </si>
  <si>
    <r>
      <rPr>
        <sz val="10"/>
        <color theme="4" tint="-0.249977111117893"/>
        <rFont val="Times New Roman"/>
      </rPr>
      <t>PAIEMENT CB 1502 0</t>
    </r>
  </si>
  <si>
    <r>
      <rPr>
        <sz val="10"/>
        <color theme="4" tint="-0.249977111117893"/>
        <rFont val="Times New Roman"/>
      </rPr>
      <t>PAIEMENT PSC 1402</t>
    </r>
  </si>
  <si>
    <r>
      <rPr>
        <sz val="10"/>
        <color theme="4" tint="-0.249977111117893"/>
        <rFont val="Times New Roman"/>
      </rPr>
      <t>PAIEMENT CB 1402 0TICOM</t>
    </r>
  </si>
  <si>
    <r>
      <rPr>
        <sz val="10"/>
        <color theme="4" tint="-0.249977111117893"/>
        <rFont val="Times New Roman"/>
      </rPr>
      <t>F COMM INTERVENTION 7 OPER</t>
    </r>
  </si>
  <si>
    <r>
      <rPr>
        <sz val="10"/>
        <color theme="4" tint="-0.249977111117893"/>
        <rFont val="Times New Roman"/>
      </rPr>
      <t>IMPAYE - PRLV SEPA CNL PLS</t>
    </r>
  </si>
  <si>
    <r>
      <rPr>
        <sz val="10"/>
        <color theme="4" tint="-0.249977111117893"/>
        <rFont val="Times New Roman"/>
      </rPr>
      <t>2 PAIEMENTS 1802 0TICOM</t>
    </r>
  </si>
  <si>
    <r>
      <rPr>
        <sz val="10"/>
        <color theme="4" tint="-0.249977111117893"/>
        <rFont val="Times New Roman"/>
      </rPr>
      <t>PAIEMENT CB 1702</t>
    </r>
  </si>
  <si>
    <r>
      <rPr>
        <sz val="10"/>
        <color theme="4" tint="-0.249977111117893"/>
        <rFont val="Times New Roman"/>
      </rPr>
      <t>PAIEMENT CB 1702 0TICOM</t>
    </r>
  </si>
  <si>
    <r>
      <rPr>
        <sz val="10"/>
        <color theme="4" tint="-0.249977111117893"/>
        <rFont val="Times New Roman"/>
      </rPr>
      <t>PAIEMENT PSC 1902 0</t>
    </r>
  </si>
  <si>
    <r>
      <rPr>
        <sz val="10"/>
        <color theme="4" tint="-0.249977111117893"/>
        <rFont val="Times New Roman"/>
      </rPr>
      <t>PAIEMENT PSC 2002</t>
    </r>
  </si>
  <si>
    <r>
      <rPr>
        <sz val="10"/>
        <color theme="4" tint="-0.249977111117893"/>
        <rFont val="Times New Roman"/>
      </rPr>
      <t>PAIEMENT CB 2402 COURBEVOIE</t>
    </r>
  </si>
  <si>
    <r>
      <rPr>
        <sz val="10"/>
        <color theme="4" tint="-0.249977111117893"/>
        <rFont val="Times New Roman"/>
      </rPr>
      <t>2 PAIEMENTS 2402 00</t>
    </r>
  </si>
  <si>
    <r>
      <rPr>
        <sz val="10"/>
        <color theme="4" tint="-0.249977111117893"/>
        <rFont val="Times New Roman"/>
      </rPr>
      <t>VIR JM</t>
    </r>
  </si>
  <si>
    <r>
      <rPr>
        <sz val="10"/>
        <color theme="4" tint="-0.249977111117893"/>
        <rFont val="Times New Roman"/>
      </rPr>
      <t>PAIEMENT PSC 2502</t>
    </r>
  </si>
  <si>
    <r>
      <rPr>
        <sz val="10"/>
        <color theme="4" tint="-0.249977111117893"/>
        <rFont val="Times New Roman"/>
      </rPr>
      <t>PAIEMENT CB 2502 PARIS</t>
    </r>
  </si>
  <si>
    <r>
      <rPr>
        <sz val="10"/>
        <color theme="4" tint="-0.249977111117893"/>
        <rFont val="Times New Roman"/>
      </rPr>
      <t>PAIEMENT CB 2702 WEIL AM RHEIN</t>
    </r>
  </si>
  <si>
    <r>
      <rPr>
        <sz val="10"/>
        <color theme="4" tint="-0.249977111117893"/>
        <rFont val="Times New Roman"/>
      </rPr>
      <t>CHQ BQ TRESOR PUBLIC</t>
    </r>
  </si>
  <si>
    <r>
      <rPr>
        <sz val="10"/>
        <color theme="4" tint="-0.249977111117893"/>
        <rFont val="Times New Roman"/>
      </rPr>
      <t>ANNU CHQ BQ TRESOR PUBLIC</t>
    </r>
  </si>
  <si>
    <r>
      <rPr>
        <sz val="10"/>
        <color theme="4" tint="-0.249977111117893"/>
        <rFont val="Times New Roman"/>
      </rPr>
      <t>PRLV SEPA ORGN</t>
    </r>
  </si>
  <si>
    <r>
      <rPr>
        <sz val="10"/>
        <color theme="4" tint="-0.249977111117893"/>
        <rFont val="Times New Roman"/>
      </rPr>
      <t>PAIEMENT CB 0103 0</t>
    </r>
  </si>
  <si>
    <r>
      <rPr>
        <sz val="10"/>
        <color theme="4" tint="-0.249977111117893"/>
        <rFont val="Times New Roman"/>
      </rPr>
      <t>PAIEMENT CB 2802 00</t>
    </r>
  </si>
  <si>
    <r>
      <rPr>
        <sz val="10"/>
        <color theme="4" tint="-0.249977111117893"/>
        <rFont val="Times New Roman"/>
      </rPr>
      <t>PAIEMENT CB 0203 00</t>
    </r>
  </si>
  <si>
    <r>
      <rPr>
        <sz val="10"/>
        <color theme="4" tint="-0.249977111117893"/>
        <rFont val="Times New Roman"/>
      </rPr>
      <t>PAIEMENT PSC 0203 00</t>
    </r>
  </si>
  <si>
    <r>
      <rPr>
        <sz val="10"/>
        <color theme="4" tint="-0.249977111117893"/>
        <rFont val="Times New Roman"/>
      </rPr>
      <t>PAIEMENT PSC 0303 0</t>
    </r>
  </si>
  <si>
    <r>
      <rPr>
        <sz val="10"/>
        <color theme="4" tint="-0.249977111117893"/>
        <rFont val="Times New Roman"/>
      </rPr>
      <t>PAIEMENT CB 0303 ST LOUIS</t>
    </r>
  </si>
  <si>
    <r>
      <rPr>
        <sz val="10"/>
        <color theme="4" tint="-0.249977111117893"/>
        <rFont val="Times New Roman"/>
      </rPr>
      <t>PAIEMENT CB 0303 00</t>
    </r>
  </si>
  <si>
    <r>
      <rPr>
        <sz val="10"/>
        <color theme="4" tint="-0.249977111117893"/>
        <rFont val="Times New Roman"/>
      </rPr>
      <t>PRLV SEPA - GROUPE CAN</t>
    </r>
  </si>
  <si>
    <r>
      <rPr>
        <sz val="10"/>
        <color theme="4" tint="-0.249977111117893"/>
        <rFont val="Times New Roman"/>
      </rPr>
      <t>F COMM INTERVENTION 5 OPER</t>
    </r>
  </si>
  <si>
    <r>
      <rPr>
        <sz val="10"/>
        <color theme="4" tint="-0.249977111117893"/>
        <rFont val="Times New Roman"/>
      </rPr>
      <t>PAIEMENT CB 0403 00</t>
    </r>
  </si>
  <si>
    <r>
      <rPr>
        <sz val="10"/>
        <color theme="4" tint="-0.249977111117893"/>
        <rFont val="Times New Roman"/>
      </rPr>
      <t>VIR SEPA LOYER CAB</t>
    </r>
  </si>
  <si>
    <r>
      <rPr>
        <sz val="10"/>
        <color theme="4" tint="-0.249977111117893"/>
        <rFont val="Times New Roman"/>
      </rPr>
      <t>PAIEMENT CB 0703 ST LOUIS</t>
    </r>
  </si>
  <si>
    <r>
      <rPr>
        <sz val="10"/>
        <color theme="4" tint="-0.249977111117893"/>
        <rFont val="Times New Roman"/>
      </rPr>
      <t>3 PAIEMENTS 0903 00</t>
    </r>
  </si>
  <si>
    <r>
      <rPr>
        <sz val="10"/>
        <color theme="4" tint="-0.249977111117893"/>
        <rFont val="Times New Roman"/>
      </rPr>
      <t>PAIEMENT CB 0903</t>
    </r>
  </si>
  <si>
    <r>
      <rPr>
        <sz val="10"/>
        <color theme="4" tint="-0.249977111117893"/>
        <rFont val="Times New Roman"/>
      </rPr>
      <t>VIR 1027</t>
    </r>
  </si>
  <si>
    <r>
      <rPr>
        <sz val="10"/>
        <color theme="4" tint="-0.249977111117893"/>
        <rFont val="Times New Roman"/>
      </rPr>
      <t>PAIEMENT CB 1103 00</t>
    </r>
  </si>
  <si>
    <r>
      <rPr>
        <sz val="10"/>
        <color theme="4" tint="-0.249977111117893"/>
        <rFont val="Times New Roman"/>
      </rPr>
      <t>VIR CA</t>
    </r>
  </si>
  <si>
    <r>
      <rPr>
        <sz val="10"/>
        <color theme="4" tint="-0.249977111117893"/>
        <rFont val="Times New Roman"/>
      </rPr>
      <t>VIR CPAM LOIRE</t>
    </r>
  </si>
  <si>
    <r>
      <rPr>
        <sz val="10"/>
        <color theme="4" tint="-0.249977111117893"/>
        <rFont val="Times New Roman"/>
      </rPr>
      <t>RETRAIT DAB 1303 REF03050A02</t>
    </r>
  </si>
  <si>
    <r>
      <rPr>
        <sz val="10"/>
        <color theme="4" tint="-0.249977111117893"/>
        <rFont val="Times New Roman"/>
      </rPr>
      <t>PAIEMENT CB 1303</t>
    </r>
  </si>
  <si>
    <r>
      <rPr>
        <sz val="10"/>
        <color theme="4" tint="-0.249977111117893"/>
        <rFont val="Times New Roman"/>
      </rPr>
      <t>PAIEMENT PSC 1503</t>
    </r>
  </si>
  <si>
    <r>
      <rPr>
        <sz val="10"/>
        <color theme="4" tint="-0.249977111117893"/>
        <rFont val="Times New Roman"/>
      </rPr>
      <t>PAIEMENT CB 1603</t>
    </r>
  </si>
  <si>
    <r>
      <rPr>
        <sz val="10"/>
        <color theme="4" tint="-0.249977111117893"/>
        <rFont val="Times New Roman"/>
      </rPr>
      <t>PAIEMENT PSC 1503 00</t>
    </r>
  </si>
  <si>
    <r>
      <rPr>
        <sz val="10"/>
        <color theme="4" tint="-0.249977111117893"/>
        <rFont val="Times New Roman"/>
      </rPr>
      <t>2 PAIEMENTS 1703 00</t>
    </r>
  </si>
  <si>
    <r>
      <rPr>
        <sz val="10"/>
        <color theme="4" tint="-0.249977111117893"/>
        <rFont val="Times New Roman"/>
      </rPr>
      <t>PAIEMENT PSC 1803 00</t>
    </r>
  </si>
  <si>
    <r>
      <rPr>
        <sz val="10"/>
        <color theme="4" tint="-0.249977111117893"/>
        <rFont val="Times New Roman"/>
      </rPr>
      <t>PAIEMENT PSC 2203 00</t>
    </r>
  </si>
  <si>
    <r>
      <rPr>
        <sz val="10"/>
        <color theme="4" tint="-0.249977111117893"/>
        <rFont val="Times New Roman"/>
      </rPr>
      <t>PAIEMENT PSC 2303 00</t>
    </r>
  </si>
  <si>
    <r>
      <rPr>
        <sz val="10"/>
        <color theme="4" tint="-0.249977111117893"/>
        <rFont val="Times New Roman"/>
      </rPr>
      <t>PAIEMENT CB 2303</t>
    </r>
  </si>
  <si>
    <r>
      <rPr>
        <sz val="10"/>
        <color theme="4" tint="-0.249977111117893"/>
        <rFont val="Times New Roman"/>
      </rPr>
      <t>PAIEMENT CB 2403 00</t>
    </r>
  </si>
  <si>
    <r>
      <rPr>
        <sz val="10"/>
        <color theme="4" tint="-0.249977111117893"/>
        <rFont val="Times New Roman"/>
      </rPr>
      <t>PAIEMENT PSC 2603 00</t>
    </r>
  </si>
  <si>
    <r>
      <rPr>
        <sz val="10"/>
        <color theme="4" tint="-0.249977111117893"/>
        <rFont val="Times New Roman"/>
      </rPr>
      <t>PAIEMENT PSC 2503 00</t>
    </r>
  </si>
  <si>
    <r>
      <rPr>
        <sz val="10"/>
        <color theme="4" tint="-0.249977111117893"/>
        <rFont val="Times New Roman"/>
      </rPr>
      <t>PAIEMENT PSC 2703 00</t>
    </r>
  </si>
  <si>
    <r>
      <rPr>
        <sz val="10"/>
        <color theme="4" tint="-0.249977111117893"/>
        <rFont val="Times New Roman"/>
      </rPr>
      <t>PAIEMENT CB 2803 VILLAGE NEUF</t>
    </r>
  </si>
  <si>
    <r>
      <rPr>
        <sz val="10"/>
        <color theme="4" tint="-0.249977111117893"/>
        <rFont val="Times New Roman"/>
      </rPr>
      <t>PAIEMENT CB 3003 00</t>
    </r>
  </si>
  <si>
    <r>
      <rPr>
        <sz val="10"/>
        <color theme="4" tint="-0.249977111117893"/>
        <rFont val="Times New Roman"/>
      </rPr>
      <t>PAIEMENT CB 3103 00</t>
    </r>
  </si>
  <si>
    <r>
      <rPr>
        <sz val="10"/>
        <color theme="4" tint="-0.249977111117893"/>
        <rFont val="Times New Roman"/>
      </rPr>
      <t>INTERETS/FRAIS</t>
    </r>
  </si>
  <si>
    <r>
      <rPr>
        <sz val="10"/>
        <color theme="4" tint="-0.249977111117893"/>
        <rFont val="Times New Roman"/>
      </rPr>
      <t>ASSUR-CAP. DX3028870</t>
    </r>
  </si>
  <si>
    <r>
      <rPr>
        <sz val="10"/>
        <color theme="4" tint="-0.249977111117893"/>
        <rFont val="Times New Roman"/>
      </rPr>
      <t>PAIEMENT CB 0304</t>
    </r>
  </si>
  <si>
    <r>
      <rPr>
        <sz val="10"/>
        <color theme="4" tint="-0.249977111117893"/>
        <rFont val="Times New Roman"/>
      </rPr>
      <t>PAIEMENT CB 0304 00</t>
    </r>
  </si>
  <si>
    <r>
      <rPr>
        <sz val="10"/>
        <color theme="4" tint="-0.249977111117893"/>
        <rFont val="Times New Roman"/>
      </rPr>
      <t>PAIEMENT CB 0504 PARIS</t>
    </r>
  </si>
  <si>
    <r>
      <rPr>
        <sz val="10"/>
        <color theme="4" tint="-0.249977111117893"/>
        <rFont val="Times New Roman"/>
      </rPr>
      <t>PAIEMENT PSC 0604 ST LOUIS</t>
    </r>
  </si>
  <si>
    <r>
      <rPr>
        <sz val="10"/>
        <color theme="4" tint="-0.249977111117893"/>
        <rFont val="Times New Roman"/>
      </rPr>
      <t>PAIEMENT CB 0604 ST LOUIS</t>
    </r>
  </si>
  <si>
    <r>
      <rPr>
        <sz val="10"/>
        <color theme="4" tint="-0.249977111117893"/>
        <rFont val="Times New Roman"/>
      </rPr>
      <t>VIR SEPA ME JUL</t>
    </r>
  </si>
  <si>
    <r>
      <rPr>
        <sz val="10"/>
        <color theme="4" tint="-0.249977111117893"/>
        <rFont val="Times New Roman"/>
      </rPr>
      <t>PAIEMENT CB 0804 ST LOUIS</t>
    </r>
  </si>
  <si>
    <r>
      <rPr>
        <sz val="10"/>
        <color theme="4" tint="-0.249977111117893"/>
        <rFont val="Times New Roman"/>
      </rPr>
      <t>PAIEMENT PSC 0804 00</t>
    </r>
  </si>
  <si>
    <r>
      <rPr>
        <sz val="10"/>
        <color theme="4" tint="-0.249977111117893"/>
        <rFont val="Times New Roman"/>
      </rPr>
      <t>PAIEMENT CB 1104</t>
    </r>
  </si>
  <si>
    <r>
      <rPr>
        <sz val="10"/>
        <color theme="4" tint="-0.249977111117893"/>
        <rFont val="Times New Roman"/>
      </rPr>
      <t>PAIEMENT CB 1104 0TICOM</t>
    </r>
  </si>
  <si>
    <r>
      <rPr>
        <sz val="10"/>
        <color theme="4" tint="-0.249977111117893"/>
        <rFont val="Times New Roman"/>
      </rPr>
      <t>2 PAIEMENTS 1004 00</t>
    </r>
  </si>
  <si>
    <r>
      <rPr>
        <sz val="10"/>
        <color theme="4" tint="-0.249977111117893"/>
        <rFont val="Times New Roman"/>
      </rPr>
      <t>PAIEMENT CB 1404 75 PARIS</t>
    </r>
  </si>
  <si>
    <r>
      <rPr>
        <sz val="10"/>
        <color theme="4" tint="-0.249977111117893"/>
        <rFont val="Times New Roman"/>
      </rPr>
      <t>PAIEMENT CB 1404 00</t>
    </r>
  </si>
  <si>
    <r>
      <rPr>
        <sz val="10"/>
        <color theme="4" tint="-0.249977111117893"/>
        <rFont val="Times New Roman"/>
      </rPr>
      <t>PAIEMENT CB 1504 DUBLIN</t>
    </r>
  </si>
  <si>
    <r>
      <rPr>
        <sz val="10"/>
        <color theme="4" tint="-0.249977111117893"/>
        <rFont val="Times New Roman"/>
      </rPr>
      <t>IMPAYE - PRLV SEPA E DE</t>
    </r>
  </si>
  <si>
    <r>
      <rPr>
        <sz val="10"/>
        <color theme="4" tint="-0.249977111117893"/>
        <rFont val="Times New Roman"/>
      </rPr>
      <t>PAIEMENT CB 1604</t>
    </r>
  </si>
  <si>
    <r>
      <rPr>
        <sz val="10"/>
        <color theme="4" tint="-0.249977111117893"/>
        <rFont val="Times New Roman"/>
      </rPr>
      <t>VIR 10</t>
    </r>
  </si>
  <si>
    <r>
      <rPr>
        <sz val="10"/>
        <color theme="4" tint="-0.249977111117893"/>
        <rFont val="Times New Roman"/>
      </rPr>
      <t>VIR SEPA BRUNOT PASQUET ROPEBOW</t>
    </r>
  </si>
  <si>
    <r>
      <rPr>
        <sz val="10"/>
        <color theme="4" tint="-0.249977111117893"/>
        <rFont val="Times New Roman"/>
      </rPr>
      <t>2 PAIEMENTS 1804 00</t>
    </r>
  </si>
  <si>
    <r>
      <rPr>
        <sz val="10"/>
        <color theme="4" tint="-0.249977111117893"/>
        <rFont val="Times New Roman"/>
      </rPr>
      <t>PAIEMENT CB 1704 00</t>
    </r>
  </si>
  <si>
    <r>
      <rPr>
        <sz val="10"/>
        <color theme="4" tint="-0.249977111117893"/>
        <rFont val="Times New Roman"/>
      </rPr>
      <t>PAIEMENT CB 2004</t>
    </r>
  </si>
  <si>
    <r>
      <rPr>
        <sz val="10"/>
        <color theme="4" tint="-0.249977111117893"/>
        <rFont val="Times New Roman"/>
      </rPr>
      <t>PAIEMENT CB 1804 0</t>
    </r>
  </si>
  <si>
    <r>
      <rPr>
        <sz val="10"/>
        <color theme="4" tint="-0.249977111117893"/>
        <rFont val="Times New Roman"/>
      </rPr>
      <t>PAIEMENT CB 2104</t>
    </r>
  </si>
  <si>
    <r>
      <rPr>
        <sz val="10"/>
        <color theme="4" tint="-0.249977111117893"/>
        <rFont val="Times New Roman"/>
      </rPr>
      <t>PAIEMENT CB 2304 DUBLIN</t>
    </r>
  </si>
  <si>
    <r>
      <rPr>
        <sz val="10"/>
        <color theme="4" tint="-0.249977111117893"/>
        <rFont val="Times New Roman"/>
      </rPr>
      <t>PAIEMENT CB 2104 0</t>
    </r>
  </si>
  <si>
    <r>
      <rPr>
        <sz val="10"/>
        <color theme="4" tint="-0.249977111117893"/>
        <rFont val="Times New Roman"/>
      </rPr>
      <t>PAIEMENT CB 2404 00</t>
    </r>
  </si>
  <si>
    <r>
      <rPr>
        <sz val="10"/>
        <color theme="4" tint="-0.249977111117893"/>
        <rFont val="Times New Roman"/>
      </rPr>
      <t>PAIEMENT CB 2404 0</t>
    </r>
  </si>
  <si>
    <r>
      <rPr>
        <sz val="10"/>
        <color theme="4" tint="-0.249977111117893"/>
        <rFont val="Times New Roman"/>
      </rPr>
      <t>PAIEMENT CB 2404 75 PARIS</t>
    </r>
  </si>
  <si>
    <r>
      <rPr>
        <sz val="10"/>
        <color theme="4" tint="-0.249977111117893"/>
        <rFont val="Times New Roman"/>
      </rPr>
      <t>PAIEMENT CB 2504 DUBLIN</t>
    </r>
  </si>
  <si>
    <r>
      <rPr>
        <sz val="10"/>
        <color theme="4" tint="-0.249977111117893"/>
        <rFont val="Times New Roman"/>
      </rPr>
      <t>PAIEMENT CB 2504 0</t>
    </r>
  </si>
  <si>
    <r>
      <rPr>
        <sz val="10"/>
        <color theme="4" tint="-0.249977111117893"/>
        <rFont val="Times New Roman"/>
      </rPr>
      <t>PAIEMENT CB 2804 DUBLIN</t>
    </r>
  </si>
  <si>
    <r>
      <rPr>
        <sz val="10"/>
        <color theme="4" tint="-0.249977111117893"/>
        <rFont val="Times New Roman"/>
      </rPr>
      <t>PAIEMENT PSC 2704</t>
    </r>
  </si>
  <si>
    <r>
      <rPr>
        <sz val="10"/>
        <color theme="4" tint="-0.249977111117893"/>
        <rFont val="Times New Roman"/>
      </rPr>
      <t>PAIEMENT CB 2704 0</t>
    </r>
  </si>
  <si>
    <r>
      <rPr>
        <sz val="10"/>
        <color theme="4" tint="-0.249977111117893"/>
        <rFont val="Times New Roman"/>
      </rPr>
      <t>PAIEMENT CB 2904 DUBLIN</t>
    </r>
  </si>
  <si>
    <r>
      <rPr>
        <sz val="10"/>
        <color theme="4" tint="-0.249977111117893"/>
        <rFont val="Times New Roman"/>
      </rPr>
      <t>PAIEMENT PSC 0105 0</t>
    </r>
  </si>
  <si>
    <r>
      <rPr>
        <sz val="10"/>
        <color theme="4" tint="-0.249977111117893"/>
        <rFont val="Times New Roman"/>
      </rPr>
      <t>6 PAIEMENTS 0405 00</t>
    </r>
  </si>
  <si>
    <r>
      <rPr>
        <sz val="10"/>
        <color theme="4" tint="-0.249977111117893"/>
        <rFont val="Times New Roman"/>
      </rPr>
      <t>F COMM INTERVENTION 6 OPER</t>
    </r>
  </si>
  <si>
    <r>
      <rPr>
        <sz val="10"/>
        <color theme="4" tint="-0.249977111117893"/>
        <rFont val="Times New Roman"/>
      </rPr>
      <t>IMPAYE - PRLV SEPA ELCT DE FRANCE</t>
    </r>
  </si>
  <si>
    <r>
      <rPr>
        <sz val="10"/>
        <color theme="4" tint="-0.249977111117893"/>
        <rFont val="Times New Roman"/>
      </rPr>
      <t>IMPAYE - PRLV SEPA ALZ I A R D ALLIA</t>
    </r>
  </si>
  <si>
    <r>
      <rPr>
        <sz val="10"/>
        <color theme="4" tint="-0.249977111117893"/>
        <rFont val="Times New Roman"/>
      </rPr>
      <t>IMPAYE - PRLV SEPA SWISSLIFE PS</t>
    </r>
  </si>
  <si>
    <r>
      <rPr>
        <sz val="10"/>
        <color theme="4" tint="-0.249977111117893"/>
        <rFont val="Times New Roman"/>
      </rPr>
      <t>PAIEMENT PSC 0705</t>
    </r>
  </si>
  <si>
    <r>
      <rPr>
        <sz val="10"/>
        <color theme="4" tint="-0.249977111117893"/>
        <rFont val="Times New Roman"/>
      </rPr>
      <t>PAIEMENT CB 0705</t>
    </r>
  </si>
  <si>
    <t>PAIEMENT CB 2804 75 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</si>
</sst>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[Red]\-#,##0.00\ "/>
  </numFmts>
  <fonts count="4" x14ac:knownFonts="1">
    <font>
      <sz val="10"/>
      <color indexed="8"/>
      <name val="Times New Roman"/>
    </font>
    <font>
      <sz val="10"/>
      <color theme="4" tint="-0.249977111117893"/>
      <name val="Times New Roman"/>
    </font>
    <font>
      <b/>
      <sz val="10"/>
      <color theme="4" tint="-0.249977111117893"/>
      <name val="Times New Roman"/>
    </font>
    <font>
      <b/>
      <sz val="10"/>
      <color theme="4" tint="-0.249977111117893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indexed="9"/>
        <bgColor auto="1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 applyNumberFormat="0" applyFill="0" applyBorder="0" applyProtection="0">
      <alignment horizontal="left" vertical="top"/>
    </xf>
  </cellStyleXfs>
  <cellXfs count="13">
    <xf numFmtId="0" fontId="0" fillId="0" borderId="0" xfId="0">
      <alignment horizontal="left" vertical="top"/>
    </xf>
    <xf numFmtId="0" fontId="0" fillId="0" borderId="0" xfId="0" applyNumberFormat="1" applyBorder="1" applyAlignment="1">
      <alignment vertical="top"/>
    </xf>
    <xf numFmtId="14" fontId="1" fillId="0" borderId="0" xfId="0" applyNumberFormat="1" applyFont="1" applyBorder="1" applyAlignment="1">
      <alignment vertical="top"/>
    </xf>
    <xf numFmtId="49" fontId="1" fillId="2" borderId="0" xfId="0" applyNumberFormat="1" applyFont="1" applyFill="1" applyBorder="1" applyAlignment="1">
      <alignment vertical="top"/>
    </xf>
    <xf numFmtId="2" fontId="1" fillId="0" borderId="0" xfId="0" applyNumberFormat="1" applyFont="1" applyBorder="1" applyAlignment="1">
      <alignment vertical="top"/>
    </xf>
    <xf numFmtId="0" fontId="1" fillId="2" borderId="0" xfId="0" applyFont="1" applyFill="1" applyBorder="1" applyAlignment="1">
      <alignment vertical="top"/>
    </xf>
    <xf numFmtId="164" fontId="1" fillId="0" borderId="0" xfId="0" applyNumberFormat="1" applyFont="1" applyBorder="1" applyAlignment="1">
      <alignment vertical="top"/>
    </xf>
    <xf numFmtId="14" fontId="3" fillId="3" borderId="0" xfId="0" applyNumberFormat="1" applyFont="1" applyFill="1" applyBorder="1" applyAlignment="1">
      <alignment vertical="top"/>
    </xf>
    <xf numFmtId="49" fontId="3" fillId="3" borderId="0" xfId="0" applyNumberFormat="1" applyFont="1" applyFill="1" applyBorder="1" applyAlignment="1">
      <alignment vertical="top"/>
    </xf>
    <xf numFmtId="2" fontId="3" fillId="3" borderId="0" xfId="0" applyNumberFormat="1" applyFont="1" applyFill="1" applyBorder="1" applyAlignment="1">
      <alignment vertical="top"/>
    </xf>
    <xf numFmtId="0" fontId="3" fillId="3" borderId="0" xfId="0" applyFont="1" applyFill="1" applyBorder="1" applyAlignment="1">
      <alignment vertical="top"/>
    </xf>
    <xf numFmtId="164" fontId="3" fillId="3" borderId="0" xfId="0" applyNumberFormat="1" applyFont="1" applyFill="1" applyBorder="1" applyAlignment="1">
      <alignment vertical="top"/>
    </xf>
    <xf numFmtId="49" fontId="2" fillId="2" borderId="0" xfId="0" applyNumberFormat="1" applyFont="1" applyFill="1" applyBorder="1" applyAlignment="1">
      <alignment vertical="top"/>
    </xf>
  </cellXfs>
  <cellStyles count="1">
    <cellStyle name="Normal" xfId="0" builtinId="0"/>
  </cellStyles>
  <dxfs count="0"/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FFFFFF"/>
      <rgbColor rgb="FFCCCCCC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 Theme">
      <a:dk1>
        <a:srgbClr val="000000"/>
      </a:dk1>
      <a:lt1>
        <a:srgbClr val="FFFFFF"/>
      </a:lt1>
      <a:dk2>
        <a:srgbClr val="A7A7A7"/>
      </a:dk2>
      <a:lt2>
        <a:srgbClr val="535353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FF00FF"/>
      </a:folHlink>
    </a:clrScheme>
    <a:fontScheme name="Office Theme">
      <a:majorFont>
        <a:latin typeface="Helvetica Neue"/>
        <a:ea typeface="Helvetica Neue"/>
        <a:cs typeface="Helvetica Neue"/>
      </a:majorFont>
      <a:minorFont>
        <a:latin typeface="Helvetica Neue"/>
        <a:ea typeface="Helvetica Neue"/>
        <a:cs typeface="Helvetica Neue"/>
      </a:minorFont>
    </a:fontScheme>
    <a:fmtScheme name="Office Them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0000" dir="5400000" rotWithShape="0">
              <a:srgbClr val="000000">
                <a:alpha val="38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FFFF"/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a:spPr>
      <a:bodyPr rot="0" spcFirstLastPara="1" vertOverflow="overflow" horzOverflow="overflow" vert="horz" wrap="square" lIns="45719" tIns="45719" rIns="45719" bIns="45719" numCol="1" spcCol="38100" rtlCol="0" anchor="ctr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chemeClr val="accent1"/>
          </a:solidFill>
          <a:prstDash val="solid"/>
          <a:round/>
        </a:ln>
        <a:effectLst>
          <a:outerShdw blurRad="38100" dist="20000" dir="5400000" rotWithShape="0">
            <a:srgbClr val="000000">
              <a:alpha val="38000"/>
            </a:srgbClr>
          </a:outerShdw>
        </a:effectLst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45719" tIns="45719" rIns="45719" bIns="45719" numCol="1" spcCol="38100" rtlCol="0" anchor="t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237"/>
  <sheetViews>
    <sheetView showGridLines="0" tabSelected="1" workbookViewId="0">
      <selection activeCell="K219" sqref="K219"/>
    </sheetView>
  </sheetViews>
  <sheetFormatPr defaultColWidth="9" defaultRowHeight="15" customHeight="1" x14ac:dyDescent="0.3"/>
  <cols>
    <col min="1" max="1" width="10.09765625" style="1" bestFit="1" customWidth="1"/>
    <col min="2" max="2" width="37.69921875" style="1" bestFit="1" customWidth="1"/>
    <col min="3" max="3" width="8.796875" style="1" customWidth="1"/>
    <col min="4" max="4" width="10.09765625" style="1" customWidth="1"/>
    <col min="5" max="5" width="11.5" style="1" customWidth="1"/>
    <col min="6" max="6" width="10" style="1" bestFit="1" customWidth="1"/>
    <col min="7" max="7" width="9" style="1" customWidth="1"/>
    <col min="8" max="8" width="10" style="1" bestFit="1" customWidth="1"/>
    <col min="9" max="16384" width="9" style="1"/>
  </cols>
  <sheetData>
    <row r="1" spans="1:8" ht="16.75" customHeight="1" x14ac:dyDescent="0.3">
      <c r="A1" s="12" t="s">
        <v>0</v>
      </c>
      <c r="B1" s="12" t="s">
        <v>1</v>
      </c>
      <c r="C1" s="12" t="s">
        <v>2</v>
      </c>
      <c r="D1" s="12" t="s">
        <v>3</v>
      </c>
      <c r="E1" s="12" t="s">
        <v>4</v>
      </c>
      <c r="F1" s="12" t="s">
        <v>5</v>
      </c>
      <c r="H1" s="11">
        <f>F2-D2+C2</f>
        <v>-7840.7900000000009</v>
      </c>
    </row>
    <row r="2" spans="1:8" ht="16.75" customHeight="1" x14ac:dyDescent="0.3">
      <c r="A2" s="2">
        <v>43806</v>
      </c>
      <c r="B2" s="3" t="s">
        <v>6</v>
      </c>
      <c r="C2" s="4">
        <v>3467</v>
      </c>
      <c r="D2" s="5"/>
      <c r="E2" s="6">
        <v>-3467</v>
      </c>
      <c r="F2" s="6">
        <f t="shared" ref="F2:F65" si="0">F3-D3+C3</f>
        <v>-11307.79</v>
      </c>
    </row>
    <row r="3" spans="1:8" ht="16.75" customHeight="1" x14ac:dyDescent="0.3">
      <c r="A3" s="2">
        <v>43806</v>
      </c>
      <c r="B3" s="3" t="s">
        <v>7</v>
      </c>
      <c r="C3" s="4">
        <v>246.49</v>
      </c>
      <c r="D3" s="5"/>
      <c r="E3" s="6">
        <v>-246.49</v>
      </c>
      <c r="F3" s="6">
        <f t="shared" si="0"/>
        <v>-11554.28</v>
      </c>
    </row>
    <row r="4" spans="1:8" ht="16.75" customHeight="1" x14ac:dyDescent="0.3">
      <c r="A4" s="2">
        <v>43806</v>
      </c>
      <c r="B4" s="3" t="s">
        <v>8</v>
      </c>
      <c r="C4" s="4">
        <v>140.12</v>
      </c>
      <c r="D4" s="5"/>
      <c r="E4" s="6">
        <v>-140.12</v>
      </c>
      <c r="F4" s="6">
        <f t="shared" si="0"/>
        <v>-11694.400000000001</v>
      </c>
    </row>
    <row r="5" spans="1:8" ht="16.75" customHeight="1" x14ac:dyDescent="0.3">
      <c r="A5" s="2">
        <v>43806</v>
      </c>
      <c r="B5" s="3" t="s">
        <v>9</v>
      </c>
      <c r="C5" s="5"/>
      <c r="D5" s="4">
        <v>31.92</v>
      </c>
      <c r="E5" s="6">
        <v>31.92</v>
      </c>
      <c r="F5" s="6">
        <f t="shared" si="0"/>
        <v>-11662.480000000001</v>
      </c>
    </row>
    <row r="6" spans="1:8" ht="16.75" customHeight="1" x14ac:dyDescent="0.3">
      <c r="A6" s="2">
        <v>43807</v>
      </c>
      <c r="B6" s="3" t="s">
        <v>10</v>
      </c>
      <c r="C6" s="5"/>
      <c r="D6" s="4">
        <v>319.14999999999998</v>
      </c>
      <c r="E6" s="6">
        <v>319.14999999999998</v>
      </c>
      <c r="F6" s="6">
        <f t="shared" si="0"/>
        <v>-11343.330000000002</v>
      </c>
    </row>
    <row r="7" spans="1:8" ht="16.75" customHeight="1" x14ac:dyDescent="0.3">
      <c r="A7" s="2">
        <v>43807</v>
      </c>
      <c r="B7" s="3" t="s">
        <v>11</v>
      </c>
      <c r="C7" s="5"/>
      <c r="D7" s="4">
        <v>64.48</v>
      </c>
      <c r="E7" s="6">
        <v>64.48</v>
      </c>
      <c r="F7" s="6">
        <f t="shared" si="0"/>
        <v>-11278.850000000002</v>
      </c>
    </row>
    <row r="8" spans="1:8" ht="16.75" customHeight="1" x14ac:dyDescent="0.3">
      <c r="A8" s="2">
        <v>43807</v>
      </c>
      <c r="B8" s="3" t="s">
        <v>6</v>
      </c>
      <c r="C8" s="5"/>
      <c r="D8" s="4">
        <v>3467</v>
      </c>
      <c r="E8" s="6">
        <v>3467</v>
      </c>
      <c r="F8" s="6">
        <f t="shared" si="0"/>
        <v>-7811.8500000000031</v>
      </c>
    </row>
    <row r="9" spans="1:8" ht="16.75" customHeight="1" x14ac:dyDescent="0.3">
      <c r="A9" s="2">
        <v>43807</v>
      </c>
      <c r="B9" s="3" t="s">
        <v>12</v>
      </c>
      <c r="C9" s="5"/>
      <c r="D9" s="4">
        <v>1691.97</v>
      </c>
      <c r="E9" s="6">
        <v>1691.97</v>
      </c>
      <c r="F9" s="6">
        <f t="shared" si="0"/>
        <v>-6119.8800000000028</v>
      </c>
    </row>
    <row r="10" spans="1:8" ht="16.75" customHeight="1" x14ac:dyDescent="0.3">
      <c r="A10" s="2">
        <v>43810</v>
      </c>
      <c r="B10" s="3" t="s">
        <v>13</v>
      </c>
      <c r="C10" s="4">
        <v>49</v>
      </c>
      <c r="D10" s="5"/>
      <c r="E10" s="6">
        <v>-49</v>
      </c>
      <c r="F10" s="6">
        <f t="shared" si="0"/>
        <v>-6168.8800000000028</v>
      </c>
    </row>
    <row r="11" spans="1:8" ht="16.75" customHeight="1" x14ac:dyDescent="0.3">
      <c r="A11" s="2">
        <v>43814</v>
      </c>
      <c r="B11" s="3" t="s">
        <v>14</v>
      </c>
      <c r="C11" s="4">
        <v>29.7</v>
      </c>
      <c r="D11" s="5"/>
      <c r="E11" s="6">
        <v>-29.7</v>
      </c>
      <c r="F11" s="6">
        <f t="shared" si="0"/>
        <v>-6198.5800000000027</v>
      </c>
    </row>
    <row r="12" spans="1:8" ht="16.75" customHeight="1" x14ac:dyDescent="0.3">
      <c r="A12" s="2">
        <v>43832</v>
      </c>
      <c r="B12" s="3" t="s">
        <v>15</v>
      </c>
      <c r="C12" s="4">
        <v>27</v>
      </c>
      <c r="D12" s="5"/>
      <c r="E12" s="6">
        <v>-27</v>
      </c>
      <c r="F12" s="6">
        <f t="shared" si="0"/>
        <v>-6225.5800000000027</v>
      </c>
    </row>
    <row r="13" spans="1:8" ht="16.75" customHeight="1" x14ac:dyDescent="0.3">
      <c r="A13" s="2">
        <v>43832</v>
      </c>
      <c r="B13" s="3" t="s">
        <v>16</v>
      </c>
      <c r="C13" s="4">
        <v>225</v>
      </c>
      <c r="D13" s="5"/>
      <c r="E13" s="6">
        <v>-225</v>
      </c>
      <c r="F13" s="6">
        <f t="shared" si="0"/>
        <v>-6450.5800000000027</v>
      </c>
    </row>
    <row r="14" spans="1:8" ht="16.75" customHeight="1" x14ac:dyDescent="0.3">
      <c r="A14" s="2">
        <v>43830</v>
      </c>
      <c r="B14" s="3" t="s">
        <v>17</v>
      </c>
      <c r="C14" s="4">
        <v>235.54</v>
      </c>
      <c r="D14" s="5"/>
      <c r="E14" s="6">
        <v>-235.54</v>
      </c>
      <c r="F14" s="6">
        <f t="shared" si="0"/>
        <v>-6686.1200000000026</v>
      </c>
    </row>
    <row r="15" spans="1:8" ht="16.75" customHeight="1" x14ac:dyDescent="0.3">
      <c r="A15" s="2">
        <v>43833</v>
      </c>
      <c r="B15" s="3" t="s">
        <v>12</v>
      </c>
      <c r="C15" s="5"/>
      <c r="D15" s="4">
        <v>1279.49</v>
      </c>
      <c r="E15" s="6">
        <v>1279.49</v>
      </c>
      <c r="F15" s="6">
        <f t="shared" si="0"/>
        <v>-5406.6300000000028</v>
      </c>
    </row>
    <row r="16" spans="1:8" ht="16.75" customHeight="1" x14ac:dyDescent="0.3">
      <c r="A16" s="2">
        <v>43833</v>
      </c>
      <c r="B16" s="3" t="s">
        <v>18</v>
      </c>
      <c r="C16" s="4">
        <v>17</v>
      </c>
      <c r="D16" s="5"/>
      <c r="E16" s="6">
        <v>-17</v>
      </c>
      <c r="F16" s="6">
        <f t="shared" si="0"/>
        <v>-5423.6300000000028</v>
      </c>
    </row>
    <row r="17" spans="1:6" ht="16.75" customHeight="1" x14ac:dyDescent="0.3">
      <c r="A17" s="2">
        <v>43836</v>
      </c>
      <c r="B17" s="3" t="s">
        <v>19</v>
      </c>
      <c r="C17" s="4">
        <v>27.3</v>
      </c>
      <c r="D17" s="5"/>
      <c r="E17" s="6">
        <v>-27.3</v>
      </c>
      <c r="F17" s="6">
        <f t="shared" si="0"/>
        <v>-5450.930000000003</v>
      </c>
    </row>
    <row r="18" spans="1:6" ht="16.75" customHeight="1" x14ac:dyDescent="0.3">
      <c r="A18" s="2">
        <v>43836</v>
      </c>
      <c r="B18" s="3" t="s">
        <v>20</v>
      </c>
      <c r="C18" s="4">
        <v>30.8</v>
      </c>
      <c r="D18" s="5"/>
      <c r="E18" s="6">
        <v>-30.8</v>
      </c>
      <c r="F18" s="6">
        <f t="shared" si="0"/>
        <v>-5481.7300000000032</v>
      </c>
    </row>
    <row r="19" spans="1:6" ht="16.75" customHeight="1" x14ac:dyDescent="0.3">
      <c r="A19" s="2">
        <v>43836</v>
      </c>
      <c r="B19" s="3" t="s">
        <v>21</v>
      </c>
      <c r="C19" s="4">
        <v>8.5</v>
      </c>
      <c r="D19" s="5"/>
      <c r="E19" s="6">
        <v>-8.5</v>
      </c>
      <c r="F19" s="6">
        <f t="shared" si="0"/>
        <v>-5490.2300000000032</v>
      </c>
    </row>
    <row r="20" spans="1:6" ht="16.75" customHeight="1" x14ac:dyDescent="0.3">
      <c r="A20" s="2">
        <v>43837</v>
      </c>
      <c r="B20" s="3" t="s">
        <v>22</v>
      </c>
      <c r="C20" s="4">
        <v>27.3</v>
      </c>
      <c r="D20" s="5"/>
      <c r="E20" s="6">
        <v>-27.3</v>
      </c>
      <c r="F20" s="6">
        <f t="shared" si="0"/>
        <v>-5517.5300000000034</v>
      </c>
    </row>
    <row r="21" spans="1:6" ht="16.75" customHeight="1" x14ac:dyDescent="0.3">
      <c r="A21" s="2">
        <v>43837</v>
      </c>
      <c r="B21" s="3" t="s">
        <v>23</v>
      </c>
      <c r="C21" s="4">
        <v>17</v>
      </c>
      <c r="D21" s="5"/>
      <c r="E21" s="6">
        <v>-17</v>
      </c>
      <c r="F21" s="6">
        <f t="shared" si="0"/>
        <v>-5534.5300000000034</v>
      </c>
    </row>
    <row r="22" spans="1:6" ht="16.75" customHeight="1" x14ac:dyDescent="0.3">
      <c r="A22" s="2">
        <v>43838</v>
      </c>
      <c r="B22" s="3" t="s">
        <v>24</v>
      </c>
      <c r="C22" s="4">
        <v>4.49</v>
      </c>
      <c r="D22" s="5"/>
      <c r="E22" s="6">
        <v>-4.49</v>
      </c>
      <c r="F22" s="6">
        <f t="shared" si="0"/>
        <v>-5539.0200000000032</v>
      </c>
    </row>
    <row r="23" spans="1:6" ht="16.75" customHeight="1" x14ac:dyDescent="0.3">
      <c r="A23" s="2">
        <v>43838</v>
      </c>
      <c r="B23" s="3" t="s">
        <v>25</v>
      </c>
      <c r="C23" s="5"/>
      <c r="D23" s="4">
        <v>190.55</v>
      </c>
      <c r="E23" s="6">
        <v>190.55</v>
      </c>
      <c r="F23" s="6">
        <f t="shared" si="0"/>
        <v>-5348.470000000003</v>
      </c>
    </row>
    <row r="24" spans="1:6" ht="16.75" customHeight="1" x14ac:dyDescent="0.3">
      <c r="A24" s="2">
        <v>43838</v>
      </c>
      <c r="B24" s="3" t="s">
        <v>12</v>
      </c>
      <c r="C24" s="5"/>
      <c r="D24" s="4">
        <v>1725.85</v>
      </c>
      <c r="E24" s="6">
        <v>1725.85</v>
      </c>
      <c r="F24" s="6">
        <f t="shared" si="0"/>
        <v>-3622.6200000000035</v>
      </c>
    </row>
    <row r="25" spans="1:6" ht="16.75" customHeight="1" x14ac:dyDescent="0.3">
      <c r="A25" s="2">
        <v>43839</v>
      </c>
      <c r="B25" s="3" t="s">
        <v>10</v>
      </c>
      <c r="C25" s="5"/>
      <c r="D25" s="4">
        <v>549.41999999999996</v>
      </c>
      <c r="E25" s="6">
        <v>549.41999999999996</v>
      </c>
      <c r="F25" s="6">
        <f t="shared" si="0"/>
        <v>-3073.2000000000035</v>
      </c>
    </row>
    <row r="26" spans="1:6" ht="16.75" customHeight="1" x14ac:dyDescent="0.3">
      <c r="A26" s="2">
        <v>43839</v>
      </c>
      <c r="B26" s="3" t="s">
        <v>26</v>
      </c>
      <c r="C26" s="4">
        <v>700</v>
      </c>
      <c r="D26" s="5"/>
      <c r="E26" s="6">
        <v>-700</v>
      </c>
      <c r="F26" s="6">
        <f t="shared" si="0"/>
        <v>-3773.2000000000035</v>
      </c>
    </row>
    <row r="27" spans="1:6" ht="16.75" customHeight="1" x14ac:dyDescent="0.3">
      <c r="A27" s="2">
        <v>43843</v>
      </c>
      <c r="B27" s="3" t="s">
        <v>27</v>
      </c>
      <c r="C27" s="4">
        <v>17</v>
      </c>
      <c r="D27" s="5"/>
      <c r="E27" s="6">
        <v>-17</v>
      </c>
      <c r="F27" s="6">
        <f t="shared" si="0"/>
        <v>-3790.2000000000035</v>
      </c>
    </row>
    <row r="28" spans="1:6" ht="16.75" customHeight="1" x14ac:dyDescent="0.3">
      <c r="A28" s="2">
        <v>43843</v>
      </c>
      <c r="B28" s="3" t="s">
        <v>28</v>
      </c>
      <c r="C28" s="4">
        <v>23.43</v>
      </c>
      <c r="D28" s="5"/>
      <c r="E28" s="6">
        <v>-23.43</v>
      </c>
      <c r="F28" s="6">
        <f t="shared" si="0"/>
        <v>-3813.6300000000033</v>
      </c>
    </row>
    <row r="29" spans="1:6" ht="16.75" customHeight="1" x14ac:dyDescent="0.3">
      <c r="A29" s="2">
        <v>43843</v>
      </c>
      <c r="B29" s="3" t="s">
        <v>29</v>
      </c>
      <c r="C29" s="4">
        <v>173.11</v>
      </c>
      <c r="D29" s="5"/>
      <c r="E29" s="6">
        <v>-173.11</v>
      </c>
      <c r="F29" s="6">
        <f t="shared" si="0"/>
        <v>-3986.7400000000034</v>
      </c>
    </row>
    <row r="30" spans="1:6" ht="16.75" customHeight="1" x14ac:dyDescent="0.3">
      <c r="A30" s="2">
        <v>43844</v>
      </c>
      <c r="B30" s="3" t="s">
        <v>30</v>
      </c>
      <c r="C30" s="4">
        <v>90</v>
      </c>
      <c r="D30" s="5"/>
      <c r="E30" s="6">
        <v>-90</v>
      </c>
      <c r="F30" s="6">
        <f t="shared" si="0"/>
        <v>-4076.7400000000034</v>
      </c>
    </row>
    <row r="31" spans="1:6" ht="16.75" customHeight="1" x14ac:dyDescent="0.3">
      <c r="A31" s="2">
        <v>43844</v>
      </c>
      <c r="B31" s="3" t="s">
        <v>30</v>
      </c>
      <c r="C31" s="4">
        <v>40</v>
      </c>
      <c r="D31" s="5"/>
      <c r="E31" s="6">
        <v>-40</v>
      </c>
      <c r="F31" s="6">
        <f t="shared" si="0"/>
        <v>-4116.7400000000034</v>
      </c>
    </row>
    <row r="32" spans="1:6" ht="16.75" customHeight="1" x14ac:dyDescent="0.3">
      <c r="A32" s="2">
        <v>43845</v>
      </c>
      <c r="B32" s="3" t="s">
        <v>18</v>
      </c>
      <c r="C32" s="4">
        <v>17</v>
      </c>
      <c r="D32" s="5"/>
      <c r="E32" s="6">
        <v>-17</v>
      </c>
      <c r="F32" s="6">
        <f t="shared" si="0"/>
        <v>-4133.7400000000034</v>
      </c>
    </row>
    <row r="33" spans="1:6" ht="16.75" customHeight="1" x14ac:dyDescent="0.3">
      <c r="A33" s="2">
        <v>43845</v>
      </c>
      <c r="B33" s="3" t="s">
        <v>31</v>
      </c>
      <c r="C33" s="4">
        <v>566</v>
      </c>
      <c r="D33" s="5"/>
      <c r="E33" s="6">
        <v>-566</v>
      </c>
      <c r="F33" s="6">
        <f t="shared" si="0"/>
        <v>-4699.7400000000034</v>
      </c>
    </row>
    <row r="34" spans="1:6" ht="16.75" customHeight="1" x14ac:dyDescent="0.3">
      <c r="A34" s="2">
        <v>43846</v>
      </c>
      <c r="B34" s="3" t="s">
        <v>32</v>
      </c>
      <c r="C34" s="4">
        <v>37.5</v>
      </c>
      <c r="D34" s="5"/>
      <c r="E34" s="6">
        <v>-37.5</v>
      </c>
      <c r="F34" s="6">
        <f t="shared" si="0"/>
        <v>-4737.2400000000034</v>
      </c>
    </row>
    <row r="35" spans="1:6" ht="16.75" customHeight="1" x14ac:dyDescent="0.3">
      <c r="A35" s="2">
        <v>43846</v>
      </c>
      <c r="B35" s="3" t="s">
        <v>33</v>
      </c>
      <c r="C35" s="4">
        <v>118</v>
      </c>
      <c r="D35" s="5"/>
      <c r="E35" s="6">
        <v>-118</v>
      </c>
      <c r="F35" s="6">
        <f t="shared" si="0"/>
        <v>-4855.2400000000034</v>
      </c>
    </row>
    <row r="36" spans="1:6" ht="16.75" customHeight="1" x14ac:dyDescent="0.3">
      <c r="A36" s="2">
        <v>43847</v>
      </c>
      <c r="B36" s="3" t="s">
        <v>12</v>
      </c>
      <c r="C36" s="5"/>
      <c r="D36" s="4">
        <v>1692.16</v>
      </c>
      <c r="E36" s="6">
        <v>1692.16</v>
      </c>
      <c r="F36" s="6">
        <f t="shared" si="0"/>
        <v>-3163.0800000000031</v>
      </c>
    </row>
    <row r="37" spans="1:6" ht="16.75" customHeight="1" x14ac:dyDescent="0.3">
      <c r="A37" s="2">
        <v>43850</v>
      </c>
      <c r="B37" s="3" t="s">
        <v>34</v>
      </c>
      <c r="C37" s="4">
        <v>5.49</v>
      </c>
      <c r="D37" s="5"/>
      <c r="E37" s="6">
        <v>-5.49</v>
      </c>
      <c r="F37" s="6">
        <f t="shared" si="0"/>
        <v>-3168.5700000000029</v>
      </c>
    </row>
    <row r="38" spans="1:6" ht="16.75" customHeight="1" x14ac:dyDescent="0.3">
      <c r="A38" s="2">
        <v>43850</v>
      </c>
      <c r="B38" s="3" t="s">
        <v>35</v>
      </c>
      <c r="C38" s="4">
        <v>10.99</v>
      </c>
      <c r="D38" s="5"/>
      <c r="E38" s="6">
        <v>-10.99</v>
      </c>
      <c r="F38" s="6">
        <f t="shared" si="0"/>
        <v>-3179.5600000000027</v>
      </c>
    </row>
    <row r="39" spans="1:6" ht="16.75" customHeight="1" x14ac:dyDescent="0.3">
      <c r="A39" s="2">
        <v>43852</v>
      </c>
      <c r="B39" s="3" t="s">
        <v>18</v>
      </c>
      <c r="C39" s="4">
        <v>17</v>
      </c>
      <c r="D39" s="5"/>
      <c r="E39" s="6">
        <v>-17</v>
      </c>
      <c r="F39" s="6">
        <f t="shared" si="0"/>
        <v>-3196.5600000000027</v>
      </c>
    </row>
    <row r="40" spans="1:6" ht="16.75" customHeight="1" x14ac:dyDescent="0.3">
      <c r="A40" s="2">
        <v>43854</v>
      </c>
      <c r="B40" s="3" t="s">
        <v>21</v>
      </c>
      <c r="C40" s="4">
        <v>8.5</v>
      </c>
      <c r="D40" s="5"/>
      <c r="E40" s="6">
        <v>-8.5</v>
      </c>
      <c r="F40" s="6">
        <f t="shared" si="0"/>
        <v>-3205.0600000000027</v>
      </c>
    </row>
    <row r="41" spans="1:6" ht="16.75" customHeight="1" x14ac:dyDescent="0.3">
      <c r="A41" s="2">
        <v>43857</v>
      </c>
      <c r="B41" s="3" t="s">
        <v>36</v>
      </c>
      <c r="C41" s="4">
        <v>5.49</v>
      </c>
      <c r="D41" s="5"/>
      <c r="E41" s="6">
        <v>-5.49</v>
      </c>
      <c r="F41" s="6">
        <f t="shared" si="0"/>
        <v>-3210.5500000000025</v>
      </c>
    </row>
    <row r="42" spans="1:6" ht="16.75" customHeight="1" x14ac:dyDescent="0.3">
      <c r="A42" s="2">
        <v>43861</v>
      </c>
      <c r="B42" s="3" t="s">
        <v>37</v>
      </c>
      <c r="C42" s="4">
        <v>10.99</v>
      </c>
      <c r="D42" s="5"/>
      <c r="E42" s="6">
        <v>-10.99</v>
      </c>
      <c r="F42" s="6">
        <f t="shared" si="0"/>
        <v>-3221.5400000000022</v>
      </c>
    </row>
    <row r="43" spans="1:6" ht="16.75" customHeight="1" x14ac:dyDescent="0.3">
      <c r="A43" s="2">
        <v>43864</v>
      </c>
      <c r="B43" s="3" t="s">
        <v>38</v>
      </c>
      <c r="C43" s="4">
        <v>5.49</v>
      </c>
      <c r="D43" s="5"/>
      <c r="E43" s="6">
        <v>-5.49</v>
      </c>
      <c r="F43" s="6">
        <f t="shared" si="0"/>
        <v>-3227.030000000002</v>
      </c>
    </row>
    <row r="44" spans="1:6" ht="16.75" customHeight="1" x14ac:dyDescent="0.3">
      <c r="A44" s="2">
        <v>43864</v>
      </c>
      <c r="B44" s="3" t="s">
        <v>39</v>
      </c>
      <c r="C44" s="4">
        <v>23.12</v>
      </c>
      <c r="D44" s="5"/>
      <c r="E44" s="6">
        <v>-23.12</v>
      </c>
      <c r="F44" s="6">
        <f t="shared" si="0"/>
        <v>-3250.1500000000019</v>
      </c>
    </row>
    <row r="45" spans="1:6" ht="16.75" customHeight="1" x14ac:dyDescent="0.3">
      <c r="A45" s="2">
        <v>43865</v>
      </c>
      <c r="B45" s="3" t="s">
        <v>40</v>
      </c>
      <c r="C45" s="4">
        <v>49.17</v>
      </c>
      <c r="D45" s="5"/>
      <c r="E45" s="6">
        <v>-49.17</v>
      </c>
      <c r="F45" s="6">
        <f t="shared" si="0"/>
        <v>-3299.320000000002</v>
      </c>
    </row>
    <row r="46" spans="1:6" ht="16.75" customHeight="1" x14ac:dyDescent="0.3">
      <c r="A46" s="2">
        <v>43865</v>
      </c>
      <c r="B46" s="3" t="s">
        <v>41</v>
      </c>
      <c r="C46" s="4">
        <v>39.9</v>
      </c>
      <c r="D46" s="5"/>
      <c r="E46" s="6">
        <v>-39.9</v>
      </c>
      <c r="F46" s="6">
        <f t="shared" si="0"/>
        <v>-3339.2200000000021</v>
      </c>
    </row>
    <row r="47" spans="1:6" ht="16.75" customHeight="1" x14ac:dyDescent="0.3">
      <c r="A47" s="2">
        <v>43866</v>
      </c>
      <c r="B47" s="3" t="s">
        <v>27</v>
      </c>
      <c r="C47" s="4">
        <v>17</v>
      </c>
      <c r="D47" s="5"/>
      <c r="E47" s="6">
        <v>-17</v>
      </c>
      <c r="F47" s="6">
        <f t="shared" si="0"/>
        <v>-3356.2200000000021</v>
      </c>
    </row>
    <row r="48" spans="1:6" ht="16.75" customHeight="1" x14ac:dyDescent="0.3">
      <c r="A48" s="2">
        <v>43866</v>
      </c>
      <c r="B48" s="3" t="s">
        <v>10</v>
      </c>
      <c r="C48" s="5"/>
      <c r="D48" s="4">
        <v>117.2</v>
      </c>
      <c r="E48" s="6">
        <v>117.2</v>
      </c>
      <c r="F48" s="6">
        <f t="shared" si="0"/>
        <v>-3239.0200000000023</v>
      </c>
    </row>
    <row r="49" spans="1:6" ht="16.75" customHeight="1" x14ac:dyDescent="0.3">
      <c r="A49" s="2">
        <v>43866</v>
      </c>
      <c r="B49" s="3" t="s">
        <v>12</v>
      </c>
      <c r="C49" s="5"/>
      <c r="D49" s="4">
        <v>2575.5700000000002</v>
      </c>
      <c r="E49" s="6">
        <v>2575.5700000000002</v>
      </c>
      <c r="F49" s="6">
        <f t="shared" si="0"/>
        <v>-663.45000000000186</v>
      </c>
    </row>
    <row r="50" spans="1:6" ht="16.75" customHeight="1" x14ac:dyDescent="0.3">
      <c r="A50" s="2">
        <v>43866</v>
      </c>
      <c r="B50" s="3" t="s">
        <v>42</v>
      </c>
      <c r="C50" s="4">
        <v>155.78</v>
      </c>
      <c r="D50" s="5"/>
      <c r="E50" s="6">
        <v>-155.78</v>
      </c>
      <c r="F50" s="6">
        <f t="shared" si="0"/>
        <v>-819.23000000000184</v>
      </c>
    </row>
    <row r="51" spans="1:6" ht="16.75" customHeight="1" x14ac:dyDescent="0.3">
      <c r="A51" s="2">
        <v>43866</v>
      </c>
      <c r="B51" s="3" t="s">
        <v>6</v>
      </c>
      <c r="C51" s="4">
        <v>549</v>
      </c>
      <c r="D51" s="5"/>
      <c r="E51" s="6">
        <v>-549</v>
      </c>
      <c r="F51" s="6">
        <f t="shared" si="0"/>
        <v>-1368.2300000000018</v>
      </c>
    </row>
    <row r="52" spans="1:6" ht="16.75" customHeight="1" x14ac:dyDescent="0.3">
      <c r="A52" s="2">
        <v>43866</v>
      </c>
      <c r="B52" s="3" t="s">
        <v>18</v>
      </c>
      <c r="C52" s="4">
        <v>17</v>
      </c>
      <c r="D52" s="5"/>
      <c r="E52" s="6">
        <v>-17</v>
      </c>
      <c r="F52" s="6">
        <f t="shared" si="0"/>
        <v>-1385.2300000000018</v>
      </c>
    </row>
    <row r="53" spans="1:6" ht="16.75" customHeight="1" x14ac:dyDescent="0.3">
      <c r="A53" s="2">
        <v>43867</v>
      </c>
      <c r="B53" s="3" t="s">
        <v>43</v>
      </c>
      <c r="C53" s="4">
        <v>805.89</v>
      </c>
      <c r="D53" s="5"/>
      <c r="E53" s="6">
        <v>-805.89</v>
      </c>
      <c r="F53" s="6">
        <f t="shared" si="0"/>
        <v>-2191.1200000000017</v>
      </c>
    </row>
    <row r="54" spans="1:6" ht="16.75" customHeight="1" x14ac:dyDescent="0.3">
      <c r="A54" s="2">
        <v>43867</v>
      </c>
      <c r="B54" s="3" t="s">
        <v>44</v>
      </c>
      <c r="C54" s="5"/>
      <c r="D54" s="4">
        <v>2.7</v>
      </c>
      <c r="E54" s="6">
        <v>2.7</v>
      </c>
      <c r="F54" s="6">
        <f t="shared" si="0"/>
        <v>-2188.4200000000019</v>
      </c>
    </row>
    <row r="55" spans="1:6" ht="16.75" customHeight="1" x14ac:dyDescent="0.3">
      <c r="A55" s="2">
        <v>43868</v>
      </c>
      <c r="B55" s="3" t="s">
        <v>21</v>
      </c>
      <c r="C55" s="4">
        <v>8.5</v>
      </c>
      <c r="D55" s="5"/>
      <c r="E55" s="6">
        <v>-8.5</v>
      </c>
      <c r="F55" s="6">
        <f t="shared" si="0"/>
        <v>-2196.9200000000019</v>
      </c>
    </row>
    <row r="56" spans="1:6" ht="16.75" customHeight="1" x14ac:dyDescent="0.3">
      <c r="A56" s="2">
        <v>43868</v>
      </c>
      <c r="B56" s="3" t="s">
        <v>45</v>
      </c>
      <c r="C56" s="4">
        <v>31.21</v>
      </c>
      <c r="D56" s="5"/>
      <c r="E56" s="6">
        <v>-31.21</v>
      </c>
      <c r="F56" s="6">
        <f t="shared" si="0"/>
        <v>-2228.1300000000019</v>
      </c>
    </row>
    <row r="57" spans="1:6" ht="16.75" customHeight="1" x14ac:dyDescent="0.3">
      <c r="A57" s="2">
        <v>43868</v>
      </c>
      <c r="B57" s="3" t="s">
        <v>7</v>
      </c>
      <c r="C57" s="4">
        <v>267.44</v>
      </c>
      <c r="D57" s="5"/>
      <c r="E57" s="6">
        <v>-267.44</v>
      </c>
      <c r="F57" s="6">
        <f t="shared" si="0"/>
        <v>-2495.570000000002</v>
      </c>
    </row>
    <row r="58" spans="1:6" ht="16.75" customHeight="1" x14ac:dyDescent="0.3">
      <c r="A58" s="2">
        <v>43871</v>
      </c>
      <c r="B58" s="3" t="s">
        <v>46</v>
      </c>
      <c r="C58" s="4">
        <v>69</v>
      </c>
      <c r="D58" s="5"/>
      <c r="E58" s="6">
        <v>-69</v>
      </c>
      <c r="F58" s="6">
        <f t="shared" si="0"/>
        <v>-2564.570000000002</v>
      </c>
    </row>
    <row r="59" spans="1:6" ht="16.75" customHeight="1" x14ac:dyDescent="0.3">
      <c r="A59" s="2">
        <v>43871</v>
      </c>
      <c r="B59" s="3" t="s">
        <v>47</v>
      </c>
      <c r="C59" s="4">
        <v>5.49</v>
      </c>
      <c r="D59" s="5"/>
      <c r="E59" s="6">
        <v>-5.49</v>
      </c>
      <c r="F59" s="6">
        <f t="shared" si="0"/>
        <v>-2570.0600000000018</v>
      </c>
    </row>
    <row r="60" spans="1:6" ht="16.75" customHeight="1" x14ac:dyDescent="0.3">
      <c r="A60" s="2">
        <v>43871</v>
      </c>
      <c r="B60" s="3" t="s">
        <v>48</v>
      </c>
      <c r="C60" s="4">
        <v>15</v>
      </c>
      <c r="D60" s="5"/>
      <c r="E60" s="6">
        <v>-15</v>
      </c>
      <c r="F60" s="6">
        <f t="shared" si="0"/>
        <v>-2585.0600000000018</v>
      </c>
    </row>
    <row r="61" spans="1:6" ht="16.75" customHeight="1" x14ac:dyDescent="0.3">
      <c r="A61" s="2">
        <v>43872</v>
      </c>
      <c r="B61" s="3" t="s">
        <v>49</v>
      </c>
      <c r="C61" s="4">
        <v>23.3</v>
      </c>
      <c r="D61" s="5"/>
      <c r="E61" s="6">
        <v>-23.3</v>
      </c>
      <c r="F61" s="6">
        <f t="shared" si="0"/>
        <v>-2608.3600000000019</v>
      </c>
    </row>
    <row r="62" spans="1:6" ht="16.75" customHeight="1" x14ac:dyDescent="0.3">
      <c r="A62" s="2">
        <v>43872</v>
      </c>
      <c r="B62" s="3" t="s">
        <v>50</v>
      </c>
      <c r="C62" s="4">
        <v>1.0900000000000001</v>
      </c>
      <c r="D62" s="5"/>
      <c r="E62" s="6">
        <v>-1.0900000000000001</v>
      </c>
      <c r="F62" s="6">
        <f t="shared" si="0"/>
        <v>-2609.4500000000021</v>
      </c>
    </row>
    <row r="63" spans="1:6" ht="16.75" customHeight="1" x14ac:dyDescent="0.3">
      <c r="A63" s="2">
        <v>43872</v>
      </c>
      <c r="B63" s="3" t="s">
        <v>27</v>
      </c>
      <c r="C63" s="4">
        <v>17</v>
      </c>
      <c r="D63" s="5"/>
      <c r="E63" s="6">
        <v>-17</v>
      </c>
      <c r="F63" s="6">
        <f t="shared" si="0"/>
        <v>-2626.4500000000021</v>
      </c>
    </row>
    <row r="64" spans="1:6" ht="16.75" customHeight="1" x14ac:dyDescent="0.3">
      <c r="A64" s="2">
        <v>43873</v>
      </c>
      <c r="B64" s="3" t="s">
        <v>51</v>
      </c>
      <c r="C64" s="4">
        <v>22.31</v>
      </c>
      <c r="D64" s="5"/>
      <c r="E64" s="6">
        <v>-22.31</v>
      </c>
      <c r="F64" s="6">
        <f t="shared" si="0"/>
        <v>-2648.760000000002</v>
      </c>
    </row>
    <row r="65" spans="1:6" ht="16.75" customHeight="1" x14ac:dyDescent="0.3">
      <c r="A65" s="2">
        <v>43874</v>
      </c>
      <c r="B65" s="3" t="s">
        <v>27</v>
      </c>
      <c r="C65" s="4">
        <v>17</v>
      </c>
      <c r="D65" s="5"/>
      <c r="E65" s="6">
        <v>-17</v>
      </c>
      <c r="F65" s="6">
        <f t="shared" si="0"/>
        <v>-2665.760000000002</v>
      </c>
    </row>
    <row r="66" spans="1:6" ht="16.75" customHeight="1" x14ac:dyDescent="0.3">
      <c r="A66" s="2">
        <v>43875</v>
      </c>
      <c r="B66" s="3" t="s">
        <v>21</v>
      </c>
      <c r="C66" s="4">
        <v>8.5</v>
      </c>
      <c r="D66" s="5"/>
      <c r="E66" s="6">
        <v>-8.5</v>
      </c>
      <c r="F66" s="6">
        <f t="shared" ref="F66:F129" si="1">F67-D67+C67</f>
        <v>-2674.260000000002</v>
      </c>
    </row>
    <row r="67" spans="1:6" ht="16.75" customHeight="1" x14ac:dyDescent="0.3">
      <c r="A67" s="2">
        <v>43875</v>
      </c>
      <c r="B67" s="3" t="s">
        <v>52</v>
      </c>
      <c r="C67" s="5"/>
      <c r="D67" s="4">
        <v>173.11</v>
      </c>
      <c r="E67" s="6">
        <v>173.11</v>
      </c>
      <c r="F67" s="6">
        <f t="shared" si="1"/>
        <v>-2501.1500000000019</v>
      </c>
    </row>
    <row r="68" spans="1:6" ht="16.75" customHeight="1" x14ac:dyDescent="0.3">
      <c r="A68" s="2">
        <v>43875</v>
      </c>
      <c r="B68" s="3" t="s">
        <v>29</v>
      </c>
      <c r="C68" s="4">
        <v>173.11</v>
      </c>
      <c r="D68" s="5"/>
      <c r="E68" s="6">
        <v>-173.11</v>
      </c>
      <c r="F68" s="6">
        <f t="shared" si="1"/>
        <v>-2674.260000000002</v>
      </c>
    </row>
    <row r="69" spans="1:6" ht="16.75" customHeight="1" x14ac:dyDescent="0.3">
      <c r="A69" s="2">
        <v>43878</v>
      </c>
      <c r="B69" s="3" t="s">
        <v>53</v>
      </c>
      <c r="C69" s="4">
        <v>17</v>
      </c>
      <c r="D69" s="5"/>
      <c r="E69" s="6">
        <v>-17</v>
      </c>
      <c r="F69" s="6">
        <f t="shared" si="1"/>
        <v>-2691.260000000002</v>
      </c>
    </row>
    <row r="70" spans="1:6" ht="16.75" customHeight="1" x14ac:dyDescent="0.3">
      <c r="A70" s="2">
        <v>43878</v>
      </c>
      <c r="B70" s="3" t="s">
        <v>54</v>
      </c>
      <c r="C70" s="4">
        <v>87.05</v>
      </c>
      <c r="D70" s="5"/>
      <c r="E70" s="6">
        <v>-87.05</v>
      </c>
      <c r="F70" s="6">
        <f t="shared" si="1"/>
        <v>-2778.3100000000022</v>
      </c>
    </row>
    <row r="71" spans="1:6" ht="16.75" customHeight="1" x14ac:dyDescent="0.3">
      <c r="A71" s="2">
        <v>43878</v>
      </c>
      <c r="B71" s="3" t="s">
        <v>55</v>
      </c>
      <c r="C71" s="4">
        <v>10.9</v>
      </c>
      <c r="D71" s="5"/>
      <c r="E71" s="6">
        <v>-10.9</v>
      </c>
      <c r="F71" s="6">
        <f t="shared" si="1"/>
        <v>-2789.2100000000023</v>
      </c>
    </row>
    <row r="72" spans="1:6" ht="16.75" customHeight="1" x14ac:dyDescent="0.3">
      <c r="A72" s="2">
        <v>43878</v>
      </c>
      <c r="B72" s="3" t="s">
        <v>56</v>
      </c>
      <c r="C72" s="4">
        <v>5.49</v>
      </c>
      <c r="D72" s="5"/>
      <c r="E72" s="6">
        <v>-5.49</v>
      </c>
      <c r="F72" s="6">
        <f t="shared" si="1"/>
        <v>-2794.7000000000021</v>
      </c>
    </row>
    <row r="73" spans="1:6" ht="16.75" customHeight="1" x14ac:dyDescent="0.3">
      <c r="A73" s="2">
        <v>43878</v>
      </c>
      <c r="B73" s="3" t="s">
        <v>31</v>
      </c>
      <c r="C73" s="4">
        <v>566</v>
      </c>
      <c r="D73" s="5"/>
      <c r="E73" s="6">
        <v>-566</v>
      </c>
      <c r="F73" s="6">
        <f t="shared" si="1"/>
        <v>-3360.7000000000021</v>
      </c>
    </row>
    <row r="74" spans="1:6" ht="16.75" customHeight="1" x14ac:dyDescent="0.3">
      <c r="A74" s="2">
        <v>43879</v>
      </c>
      <c r="B74" s="3" t="s">
        <v>57</v>
      </c>
      <c r="C74" s="4">
        <v>17</v>
      </c>
      <c r="D74" s="5"/>
      <c r="E74" s="6">
        <v>-17</v>
      </c>
      <c r="F74" s="6">
        <f t="shared" si="1"/>
        <v>-3377.7000000000021</v>
      </c>
    </row>
    <row r="75" spans="1:6" ht="16.75" customHeight="1" x14ac:dyDescent="0.3">
      <c r="A75" s="2">
        <v>43879</v>
      </c>
      <c r="B75" s="3" t="s">
        <v>58</v>
      </c>
      <c r="C75" s="5"/>
      <c r="D75" s="4">
        <v>39.9</v>
      </c>
      <c r="E75" s="6">
        <v>39.9</v>
      </c>
      <c r="F75" s="6">
        <f t="shared" si="1"/>
        <v>-3337.800000000002</v>
      </c>
    </row>
    <row r="76" spans="1:6" ht="16.75" customHeight="1" x14ac:dyDescent="0.3">
      <c r="A76" s="2">
        <v>43879</v>
      </c>
      <c r="B76" s="3" t="s">
        <v>31</v>
      </c>
      <c r="C76" s="4">
        <v>118</v>
      </c>
      <c r="D76" s="5"/>
      <c r="E76" s="6">
        <v>-118</v>
      </c>
      <c r="F76" s="6">
        <f t="shared" si="1"/>
        <v>-3455.800000000002</v>
      </c>
    </row>
    <row r="77" spans="1:6" ht="16.75" customHeight="1" x14ac:dyDescent="0.3">
      <c r="A77" s="2">
        <v>43880</v>
      </c>
      <c r="B77" s="3" t="s">
        <v>59</v>
      </c>
      <c r="C77" s="4">
        <v>7.48</v>
      </c>
      <c r="D77" s="5"/>
      <c r="E77" s="6">
        <v>-7.48</v>
      </c>
      <c r="F77" s="6">
        <f t="shared" si="1"/>
        <v>-3463.280000000002</v>
      </c>
    </row>
    <row r="78" spans="1:6" ht="16.75" customHeight="1" x14ac:dyDescent="0.3">
      <c r="A78" s="2">
        <v>43880</v>
      </c>
      <c r="B78" s="3" t="s">
        <v>60</v>
      </c>
      <c r="C78" s="4">
        <v>248.93</v>
      </c>
      <c r="D78" s="5"/>
      <c r="E78" s="6">
        <v>-248.93</v>
      </c>
      <c r="F78" s="6">
        <f t="shared" si="1"/>
        <v>-3712.2100000000019</v>
      </c>
    </row>
    <row r="79" spans="1:6" ht="16.75" customHeight="1" x14ac:dyDescent="0.3">
      <c r="A79" s="2">
        <v>43880</v>
      </c>
      <c r="B79" s="3" t="s">
        <v>61</v>
      </c>
      <c r="C79" s="4">
        <v>5.49</v>
      </c>
      <c r="D79" s="5"/>
      <c r="E79" s="6">
        <v>-5.49</v>
      </c>
      <c r="F79" s="6">
        <f t="shared" si="1"/>
        <v>-3717.7000000000016</v>
      </c>
    </row>
    <row r="80" spans="1:6" ht="16.75" customHeight="1" x14ac:dyDescent="0.3">
      <c r="A80" s="2">
        <v>43881</v>
      </c>
      <c r="B80" s="3" t="s">
        <v>27</v>
      </c>
      <c r="C80" s="4">
        <v>17</v>
      </c>
      <c r="D80" s="5"/>
      <c r="E80" s="6">
        <v>-17</v>
      </c>
      <c r="F80" s="6">
        <f t="shared" si="1"/>
        <v>-3734.7000000000016</v>
      </c>
    </row>
    <row r="81" spans="1:6" ht="16.75" customHeight="1" x14ac:dyDescent="0.3">
      <c r="A81" s="2">
        <v>43881</v>
      </c>
      <c r="B81" s="3" t="s">
        <v>62</v>
      </c>
      <c r="C81" s="4">
        <v>19.850000000000001</v>
      </c>
      <c r="D81" s="5"/>
      <c r="E81" s="6">
        <v>-19.850000000000001</v>
      </c>
      <c r="F81" s="6">
        <f t="shared" si="1"/>
        <v>-3754.5500000000015</v>
      </c>
    </row>
    <row r="82" spans="1:6" ht="16.75" customHeight="1" x14ac:dyDescent="0.3">
      <c r="A82" s="2">
        <v>43882</v>
      </c>
      <c r="B82" s="3" t="s">
        <v>63</v>
      </c>
      <c r="C82" s="4">
        <v>12.33</v>
      </c>
      <c r="D82" s="5"/>
      <c r="E82" s="6">
        <v>-12.33</v>
      </c>
      <c r="F82" s="6">
        <f t="shared" si="1"/>
        <v>-3766.8800000000015</v>
      </c>
    </row>
    <row r="83" spans="1:6" ht="16.75" customHeight="1" x14ac:dyDescent="0.3">
      <c r="A83" s="2">
        <v>43885</v>
      </c>
      <c r="B83" s="3" t="s">
        <v>18</v>
      </c>
      <c r="C83" s="4">
        <v>17</v>
      </c>
      <c r="D83" s="5"/>
      <c r="E83" s="6">
        <v>-17</v>
      </c>
      <c r="F83" s="6">
        <f t="shared" si="1"/>
        <v>-3783.8800000000015</v>
      </c>
    </row>
    <row r="84" spans="1:6" ht="16.75" customHeight="1" x14ac:dyDescent="0.3">
      <c r="A84" s="2">
        <v>43885</v>
      </c>
      <c r="B84" s="3" t="s">
        <v>12</v>
      </c>
      <c r="C84" s="5"/>
      <c r="D84" s="4">
        <v>3667.66</v>
      </c>
      <c r="E84" s="6">
        <v>3667.66</v>
      </c>
      <c r="F84" s="6">
        <f t="shared" si="1"/>
        <v>-116.22000000000165</v>
      </c>
    </row>
    <row r="85" spans="1:6" ht="16.75" customHeight="1" x14ac:dyDescent="0.3">
      <c r="A85" s="2">
        <v>43885</v>
      </c>
      <c r="B85" s="3" t="s">
        <v>10</v>
      </c>
      <c r="C85" s="5"/>
      <c r="D85" s="4">
        <v>300.47000000000003</v>
      </c>
      <c r="E85" s="6">
        <v>300.47000000000003</v>
      </c>
      <c r="F85" s="6">
        <f t="shared" si="1"/>
        <v>184.24999999999838</v>
      </c>
    </row>
    <row r="86" spans="1:6" ht="16.75" customHeight="1" x14ac:dyDescent="0.3">
      <c r="A86" s="2">
        <v>43886</v>
      </c>
      <c r="B86" s="3" t="s">
        <v>64</v>
      </c>
      <c r="C86" s="4">
        <v>15.99</v>
      </c>
      <c r="D86" s="5"/>
      <c r="E86" s="6">
        <v>-15.99</v>
      </c>
      <c r="F86" s="6">
        <f t="shared" si="1"/>
        <v>168.25999999999837</v>
      </c>
    </row>
    <row r="87" spans="1:6" ht="16.75" customHeight="1" x14ac:dyDescent="0.3">
      <c r="A87" s="2">
        <v>43886</v>
      </c>
      <c r="B87" s="3" t="s">
        <v>65</v>
      </c>
      <c r="C87" s="4">
        <v>6.58</v>
      </c>
      <c r="D87" s="5"/>
      <c r="E87" s="6">
        <v>-6.58</v>
      </c>
      <c r="F87" s="6">
        <f t="shared" si="1"/>
        <v>161.67999999999836</v>
      </c>
    </row>
    <row r="88" spans="1:6" ht="16.75" customHeight="1" x14ac:dyDescent="0.3">
      <c r="A88" s="2">
        <v>43886</v>
      </c>
      <c r="B88" s="3" t="s">
        <v>66</v>
      </c>
      <c r="C88" s="4">
        <v>1000</v>
      </c>
      <c r="D88" s="5"/>
      <c r="E88" s="6">
        <v>-1000</v>
      </c>
      <c r="F88" s="6">
        <f t="shared" si="1"/>
        <v>-838.32000000000164</v>
      </c>
    </row>
    <row r="89" spans="1:6" ht="16.75" customHeight="1" x14ac:dyDescent="0.3">
      <c r="A89" s="2">
        <v>43886</v>
      </c>
      <c r="B89" s="3" t="s">
        <v>12</v>
      </c>
      <c r="C89" s="5"/>
      <c r="D89" s="4">
        <v>6.31</v>
      </c>
      <c r="E89" s="6">
        <v>6.31</v>
      </c>
      <c r="F89" s="6">
        <f t="shared" si="1"/>
        <v>-832.0100000000017</v>
      </c>
    </row>
    <row r="90" spans="1:6" ht="16.75" customHeight="1" x14ac:dyDescent="0.3">
      <c r="A90" s="2">
        <v>43887</v>
      </c>
      <c r="B90" s="3" t="s">
        <v>67</v>
      </c>
      <c r="C90" s="4">
        <v>24.38</v>
      </c>
      <c r="D90" s="5"/>
      <c r="E90" s="6">
        <v>-24.38</v>
      </c>
      <c r="F90" s="6">
        <f t="shared" si="1"/>
        <v>-856.39000000000169</v>
      </c>
    </row>
    <row r="91" spans="1:6" ht="16.75" customHeight="1" x14ac:dyDescent="0.3">
      <c r="A91" s="2">
        <v>43888</v>
      </c>
      <c r="B91" s="3" t="s">
        <v>18</v>
      </c>
      <c r="C91" s="4">
        <v>17</v>
      </c>
      <c r="D91" s="5"/>
      <c r="E91" s="6">
        <v>-17</v>
      </c>
      <c r="F91" s="6">
        <f t="shared" si="1"/>
        <v>-873.39000000000169</v>
      </c>
    </row>
    <row r="92" spans="1:6" ht="16.75" customHeight="1" x14ac:dyDescent="0.3">
      <c r="A92" s="2">
        <v>43888</v>
      </c>
      <c r="B92" s="3" t="s">
        <v>68</v>
      </c>
      <c r="C92" s="4">
        <v>80.95</v>
      </c>
      <c r="D92" s="5"/>
      <c r="E92" s="6">
        <v>-80.95</v>
      </c>
      <c r="F92" s="6">
        <f t="shared" si="1"/>
        <v>-954.34000000000174</v>
      </c>
    </row>
    <row r="93" spans="1:6" ht="16.75" customHeight="1" x14ac:dyDescent="0.3">
      <c r="A93" s="2">
        <v>43889</v>
      </c>
      <c r="B93" s="3" t="s">
        <v>18</v>
      </c>
      <c r="C93" s="4">
        <v>17</v>
      </c>
      <c r="D93" s="5"/>
      <c r="E93" s="6">
        <v>-17</v>
      </c>
      <c r="F93" s="6">
        <f t="shared" si="1"/>
        <v>-971.34000000000174</v>
      </c>
    </row>
    <row r="94" spans="1:6" ht="16.75" customHeight="1" x14ac:dyDescent="0.3">
      <c r="A94" s="2">
        <v>43889</v>
      </c>
      <c r="B94" s="3" t="s">
        <v>69</v>
      </c>
      <c r="C94" s="4">
        <v>171</v>
      </c>
      <c r="D94" s="5"/>
      <c r="E94" s="6">
        <v>-171</v>
      </c>
      <c r="F94" s="6">
        <f t="shared" si="1"/>
        <v>-1142.3400000000017</v>
      </c>
    </row>
    <row r="95" spans="1:6" ht="16.75" customHeight="1" x14ac:dyDescent="0.3">
      <c r="A95" s="2">
        <v>43889</v>
      </c>
      <c r="B95" s="3" t="s">
        <v>70</v>
      </c>
      <c r="C95" s="4">
        <v>388</v>
      </c>
      <c r="D95" s="5"/>
      <c r="E95" s="6">
        <v>-388</v>
      </c>
      <c r="F95" s="6">
        <f t="shared" si="1"/>
        <v>-1530.3400000000017</v>
      </c>
    </row>
    <row r="96" spans="1:6" ht="16.75" customHeight="1" x14ac:dyDescent="0.3">
      <c r="A96" s="2">
        <v>43889</v>
      </c>
      <c r="B96" s="3" t="s">
        <v>71</v>
      </c>
      <c r="C96" s="5"/>
      <c r="D96" s="4">
        <v>388</v>
      </c>
      <c r="E96" s="6">
        <v>388</v>
      </c>
      <c r="F96" s="6">
        <f t="shared" si="1"/>
        <v>-1142.3400000000017</v>
      </c>
    </row>
    <row r="97" spans="1:6" ht="16.75" customHeight="1" x14ac:dyDescent="0.3">
      <c r="A97" s="2">
        <v>43889</v>
      </c>
      <c r="B97" s="3" t="s">
        <v>72</v>
      </c>
      <c r="C97" s="4">
        <v>125.96</v>
      </c>
      <c r="D97" s="5"/>
      <c r="E97" s="6">
        <v>-125.96</v>
      </c>
      <c r="F97" s="6">
        <f t="shared" si="1"/>
        <v>-1268.3000000000018</v>
      </c>
    </row>
    <row r="98" spans="1:6" ht="16.75" customHeight="1" x14ac:dyDescent="0.3">
      <c r="A98" s="2">
        <v>43892</v>
      </c>
      <c r="B98" s="3" t="s">
        <v>73</v>
      </c>
      <c r="C98" s="4">
        <v>80</v>
      </c>
      <c r="D98" s="5"/>
      <c r="E98" s="6">
        <v>-80</v>
      </c>
      <c r="F98" s="6">
        <f t="shared" si="1"/>
        <v>-1348.3000000000018</v>
      </c>
    </row>
    <row r="99" spans="1:6" ht="16.75" customHeight="1" x14ac:dyDescent="0.3">
      <c r="A99" s="2">
        <v>43893</v>
      </c>
      <c r="B99" s="3" t="s">
        <v>74</v>
      </c>
      <c r="C99" s="4">
        <v>1.0900000000000001</v>
      </c>
      <c r="D99" s="5"/>
      <c r="E99" s="6">
        <v>-1.0900000000000001</v>
      </c>
      <c r="F99" s="6">
        <f t="shared" si="1"/>
        <v>-1349.3900000000017</v>
      </c>
    </row>
    <row r="100" spans="1:6" ht="16.75" customHeight="1" x14ac:dyDescent="0.3">
      <c r="A100" s="2">
        <v>43889</v>
      </c>
      <c r="B100" s="3" t="s">
        <v>70</v>
      </c>
      <c r="C100" s="4">
        <v>388</v>
      </c>
      <c r="D100" s="5"/>
      <c r="E100" s="6">
        <v>-388</v>
      </c>
      <c r="F100" s="6">
        <f t="shared" si="1"/>
        <v>-1737.3900000000017</v>
      </c>
    </row>
    <row r="101" spans="1:6" ht="16.75" customHeight="1" x14ac:dyDescent="0.3">
      <c r="A101" s="2">
        <v>43893</v>
      </c>
      <c r="B101" s="3" t="s">
        <v>75</v>
      </c>
      <c r="C101" s="4">
        <v>5.49</v>
      </c>
      <c r="D101" s="5"/>
      <c r="E101" s="6">
        <v>-5.49</v>
      </c>
      <c r="F101" s="6">
        <f t="shared" si="1"/>
        <v>-1742.8800000000017</v>
      </c>
    </row>
    <row r="102" spans="1:6" ht="16.75" customHeight="1" x14ac:dyDescent="0.3">
      <c r="A102" s="2">
        <v>43893</v>
      </c>
      <c r="B102" s="3" t="s">
        <v>76</v>
      </c>
      <c r="C102" s="4">
        <v>12.9</v>
      </c>
      <c r="D102" s="5"/>
      <c r="E102" s="6">
        <v>-12.9</v>
      </c>
      <c r="F102" s="6">
        <f t="shared" si="1"/>
        <v>-1755.7800000000018</v>
      </c>
    </row>
    <row r="103" spans="1:6" ht="16.75" customHeight="1" x14ac:dyDescent="0.3">
      <c r="A103" s="2">
        <v>43894</v>
      </c>
      <c r="B103" s="3" t="s">
        <v>77</v>
      </c>
      <c r="C103" s="4">
        <v>12.05</v>
      </c>
      <c r="D103" s="5"/>
      <c r="E103" s="6">
        <v>-12.05</v>
      </c>
      <c r="F103" s="6">
        <f t="shared" si="1"/>
        <v>-1767.8300000000017</v>
      </c>
    </row>
    <row r="104" spans="1:6" ht="16.75" customHeight="1" x14ac:dyDescent="0.3">
      <c r="A104" s="2">
        <v>43894</v>
      </c>
      <c r="B104" s="3" t="s">
        <v>78</v>
      </c>
      <c r="C104" s="4">
        <v>39.119999999999997</v>
      </c>
      <c r="D104" s="5"/>
      <c r="E104" s="6">
        <v>-39.119999999999997</v>
      </c>
      <c r="F104" s="6">
        <f t="shared" si="1"/>
        <v>-1806.9500000000016</v>
      </c>
    </row>
    <row r="105" spans="1:6" ht="16.75" customHeight="1" x14ac:dyDescent="0.3">
      <c r="A105" s="2">
        <v>43894</v>
      </c>
      <c r="B105" s="3" t="s">
        <v>79</v>
      </c>
      <c r="C105" s="4">
        <v>4.49</v>
      </c>
      <c r="D105" s="5"/>
      <c r="E105" s="6">
        <v>-4.49</v>
      </c>
      <c r="F105" s="6">
        <f t="shared" si="1"/>
        <v>-1811.4400000000016</v>
      </c>
    </row>
    <row r="106" spans="1:6" ht="16.75" customHeight="1" x14ac:dyDescent="0.3">
      <c r="A106" s="2">
        <v>43894</v>
      </c>
      <c r="B106" s="3" t="s">
        <v>58</v>
      </c>
      <c r="C106" s="5"/>
      <c r="D106" s="4">
        <v>39.9</v>
      </c>
      <c r="E106" s="6">
        <v>39.9</v>
      </c>
      <c r="F106" s="6">
        <f t="shared" si="1"/>
        <v>-1771.5400000000016</v>
      </c>
    </row>
    <row r="107" spans="1:6" ht="16.75" customHeight="1" x14ac:dyDescent="0.3">
      <c r="A107" s="2">
        <v>43894</v>
      </c>
      <c r="B107" s="3" t="s">
        <v>58</v>
      </c>
      <c r="C107" s="5"/>
      <c r="D107" s="4">
        <v>39.9</v>
      </c>
      <c r="E107" s="6">
        <v>39.9</v>
      </c>
      <c r="F107" s="6">
        <f t="shared" si="1"/>
        <v>-1731.6400000000015</v>
      </c>
    </row>
    <row r="108" spans="1:6" ht="16.75" customHeight="1" x14ac:dyDescent="0.3">
      <c r="A108" s="2">
        <v>43894</v>
      </c>
      <c r="B108" s="3" t="s">
        <v>9</v>
      </c>
      <c r="C108" s="5"/>
      <c r="D108" s="4">
        <v>39.9</v>
      </c>
      <c r="E108" s="6">
        <v>39.9</v>
      </c>
      <c r="F108" s="6">
        <f t="shared" si="1"/>
        <v>-1691.7400000000014</v>
      </c>
    </row>
    <row r="109" spans="1:6" ht="16.75" customHeight="1" x14ac:dyDescent="0.3">
      <c r="A109" s="2">
        <v>43894</v>
      </c>
      <c r="B109" s="3" t="s">
        <v>41</v>
      </c>
      <c r="C109" s="4">
        <v>39.9</v>
      </c>
      <c r="D109" s="5"/>
      <c r="E109" s="6">
        <v>-39.9</v>
      </c>
      <c r="F109" s="6">
        <f t="shared" si="1"/>
        <v>-1731.6400000000015</v>
      </c>
    </row>
    <row r="110" spans="1:6" ht="16.75" customHeight="1" x14ac:dyDescent="0.3">
      <c r="A110" s="2">
        <v>43894</v>
      </c>
      <c r="B110" s="3" t="s">
        <v>80</v>
      </c>
      <c r="C110" s="4">
        <v>39.9</v>
      </c>
      <c r="D110" s="5"/>
      <c r="E110" s="6">
        <v>-39.9</v>
      </c>
      <c r="F110" s="6">
        <f t="shared" si="1"/>
        <v>-1771.5400000000016</v>
      </c>
    </row>
    <row r="111" spans="1:6" ht="16.75" customHeight="1" x14ac:dyDescent="0.3">
      <c r="A111" s="2">
        <v>43894</v>
      </c>
      <c r="B111" s="3" t="s">
        <v>81</v>
      </c>
      <c r="C111" s="4">
        <v>17</v>
      </c>
      <c r="D111" s="5"/>
      <c r="E111" s="6">
        <v>-17</v>
      </c>
      <c r="F111" s="6">
        <f t="shared" si="1"/>
        <v>-1788.5400000000016</v>
      </c>
    </row>
    <row r="112" spans="1:6" ht="16.75" customHeight="1" x14ac:dyDescent="0.3">
      <c r="A112" s="2">
        <v>43895</v>
      </c>
      <c r="B112" s="3" t="s">
        <v>81</v>
      </c>
      <c r="C112" s="4">
        <v>17</v>
      </c>
      <c r="D112" s="5"/>
      <c r="E112" s="6">
        <v>-17</v>
      </c>
      <c r="F112" s="6">
        <f t="shared" si="1"/>
        <v>-1805.5400000000016</v>
      </c>
    </row>
    <row r="113" spans="1:6" ht="16.75" customHeight="1" x14ac:dyDescent="0.3">
      <c r="A113" s="2">
        <v>43895</v>
      </c>
      <c r="B113" s="3" t="s">
        <v>82</v>
      </c>
      <c r="C113" s="4">
        <v>78</v>
      </c>
      <c r="D113" s="5"/>
      <c r="E113" s="6">
        <v>-78</v>
      </c>
      <c r="F113" s="6">
        <f t="shared" si="1"/>
        <v>-1883.5400000000016</v>
      </c>
    </row>
    <row r="114" spans="1:6" ht="16.75" customHeight="1" x14ac:dyDescent="0.3">
      <c r="A114" s="2">
        <v>43895</v>
      </c>
      <c r="B114" s="3" t="s">
        <v>42</v>
      </c>
      <c r="C114" s="4">
        <v>155.78</v>
      </c>
      <c r="D114" s="5"/>
      <c r="E114" s="6">
        <v>-155.78</v>
      </c>
      <c r="F114" s="6">
        <f t="shared" si="1"/>
        <v>-2039.3200000000015</v>
      </c>
    </row>
    <row r="115" spans="1:6" ht="16.75" customHeight="1" x14ac:dyDescent="0.3">
      <c r="A115" s="2">
        <v>43895</v>
      </c>
      <c r="B115" s="3" t="s">
        <v>8</v>
      </c>
      <c r="C115" s="4">
        <v>140.12</v>
      </c>
      <c r="D115" s="5"/>
      <c r="E115" s="6">
        <v>-140.12</v>
      </c>
      <c r="F115" s="6">
        <f t="shared" si="1"/>
        <v>-2179.4400000000014</v>
      </c>
    </row>
    <row r="116" spans="1:6" ht="16.75" customHeight="1" x14ac:dyDescent="0.3">
      <c r="A116" s="2">
        <v>43896</v>
      </c>
      <c r="B116" s="3" t="s">
        <v>83</v>
      </c>
      <c r="C116" s="4">
        <v>300</v>
      </c>
      <c r="D116" s="5"/>
      <c r="E116" s="6">
        <v>-300</v>
      </c>
      <c r="F116" s="6">
        <f t="shared" si="1"/>
        <v>-2479.4400000000014</v>
      </c>
    </row>
    <row r="117" spans="1:6" ht="16.75" customHeight="1" x14ac:dyDescent="0.3">
      <c r="A117" s="2">
        <v>43899</v>
      </c>
      <c r="B117" s="3" t="s">
        <v>84</v>
      </c>
      <c r="C117" s="4">
        <v>90.54</v>
      </c>
      <c r="D117" s="5"/>
      <c r="E117" s="6">
        <v>-90.54</v>
      </c>
      <c r="F117" s="6">
        <f t="shared" si="1"/>
        <v>-2569.9800000000014</v>
      </c>
    </row>
    <row r="118" spans="1:6" ht="16.75" customHeight="1" x14ac:dyDescent="0.3">
      <c r="A118" s="2">
        <v>43900</v>
      </c>
      <c r="B118" s="3" t="s">
        <v>85</v>
      </c>
      <c r="C118" s="4">
        <v>3.27</v>
      </c>
      <c r="D118" s="5"/>
      <c r="E118" s="6">
        <v>-3.27</v>
      </c>
      <c r="F118" s="6">
        <f t="shared" si="1"/>
        <v>-2573.2500000000014</v>
      </c>
    </row>
    <row r="119" spans="1:6" ht="16.75" customHeight="1" x14ac:dyDescent="0.3">
      <c r="A119" s="2">
        <v>43900</v>
      </c>
      <c r="B119" s="3" t="s">
        <v>27</v>
      </c>
      <c r="C119" s="4">
        <v>17</v>
      </c>
      <c r="D119" s="5"/>
      <c r="E119" s="6">
        <v>-17</v>
      </c>
      <c r="F119" s="6">
        <f t="shared" si="1"/>
        <v>-2590.2500000000014</v>
      </c>
    </row>
    <row r="120" spans="1:6" ht="16.75" customHeight="1" x14ac:dyDescent="0.3">
      <c r="A120" s="2">
        <v>43900</v>
      </c>
      <c r="B120" s="3" t="s">
        <v>86</v>
      </c>
      <c r="C120" s="4">
        <v>119.09</v>
      </c>
      <c r="D120" s="5"/>
      <c r="E120" s="6">
        <v>-119.09</v>
      </c>
      <c r="F120" s="6">
        <f t="shared" si="1"/>
        <v>-2709.3400000000015</v>
      </c>
    </row>
    <row r="121" spans="1:6" ht="16.75" customHeight="1" x14ac:dyDescent="0.3">
      <c r="A121" s="2">
        <v>43900</v>
      </c>
      <c r="B121" s="3" t="s">
        <v>87</v>
      </c>
      <c r="C121" s="5"/>
      <c r="D121" s="4">
        <v>1500</v>
      </c>
      <c r="E121" s="6">
        <v>1500</v>
      </c>
      <c r="F121" s="6">
        <f t="shared" si="1"/>
        <v>-1209.3400000000015</v>
      </c>
    </row>
    <row r="122" spans="1:6" ht="16.75" customHeight="1" x14ac:dyDescent="0.3">
      <c r="A122" s="2">
        <v>43900</v>
      </c>
      <c r="B122" s="3" t="s">
        <v>18</v>
      </c>
      <c r="C122" s="4">
        <v>17</v>
      </c>
      <c r="D122" s="5"/>
      <c r="E122" s="6">
        <v>-17</v>
      </c>
      <c r="F122" s="6">
        <f t="shared" si="1"/>
        <v>-1226.3400000000015</v>
      </c>
    </row>
    <row r="123" spans="1:6" ht="16.75" customHeight="1" x14ac:dyDescent="0.3">
      <c r="A123" s="2">
        <v>43901</v>
      </c>
      <c r="B123" s="3" t="s">
        <v>10</v>
      </c>
      <c r="C123" s="5"/>
      <c r="D123" s="4">
        <v>290</v>
      </c>
      <c r="E123" s="6">
        <v>290</v>
      </c>
      <c r="F123" s="6">
        <f t="shared" si="1"/>
        <v>-936.34000000000162</v>
      </c>
    </row>
    <row r="124" spans="1:6" ht="16.75" customHeight="1" x14ac:dyDescent="0.3">
      <c r="A124" s="2">
        <v>43901</v>
      </c>
      <c r="B124" s="3" t="s">
        <v>12</v>
      </c>
      <c r="C124" s="5"/>
      <c r="D124" s="4">
        <v>1612.15</v>
      </c>
      <c r="E124" s="6">
        <v>1612.15</v>
      </c>
      <c r="F124" s="6">
        <f t="shared" si="1"/>
        <v>675.80999999999847</v>
      </c>
    </row>
    <row r="125" spans="1:6" ht="16.75" customHeight="1" x14ac:dyDescent="0.3">
      <c r="A125" s="2">
        <v>43901</v>
      </c>
      <c r="B125" s="3" t="s">
        <v>29</v>
      </c>
      <c r="C125" s="4">
        <v>173.11</v>
      </c>
      <c r="D125" s="5"/>
      <c r="E125" s="6">
        <v>-173.11</v>
      </c>
      <c r="F125" s="6">
        <f t="shared" si="1"/>
        <v>502.69999999999845</v>
      </c>
    </row>
    <row r="126" spans="1:6" ht="16.75" customHeight="1" x14ac:dyDescent="0.3">
      <c r="A126" s="2">
        <v>43902</v>
      </c>
      <c r="B126" s="3" t="s">
        <v>88</v>
      </c>
      <c r="C126" s="4">
        <v>5.49</v>
      </c>
      <c r="D126" s="5"/>
      <c r="E126" s="6">
        <v>-5.49</v>
      </c>
      <c r="F126" s="6">
        <f t="shared" si="1"/>
        <v>497.20999999999844</v>
      </c>
    </row>
    <row r="127" spans="1:6" ht="16.75" customHeight="1" x14ac:dyDescent="0.3">
      <c r="A127" s="2">
        <v>43902</v>
      </c>
      <c r="B127" s="3" t="s">
        <v>89</v>
      </c>
      <c r="C127" s="5"/>
      <c r="D127" s="4">
        <v>10.56</v>
      </c>
      <c r="E127" s="6">
        <v>10.56</v>
      </c>
      <c r="F127" s="6">
        <f t="shared" si="1"/>
        <v>507.76999999999845</v>
      </c>
    </row>
    <row r="128" spans="1:6" ht="16.75" customHeight="1" x14ac:dyDescent="0.3">
      <c r="A128" s="2">
        <v>43902</v>
      </c>
      <c r="B128" s="3" t="s">
        <v>90</v>
      </c>
      <c r="C128" s="5"/>
      <c r="D128" s="4">
        <v>48.7</v>
      </c>
      <c r="E128" s="6">
        <v>48.7</v>
      </c>
      <c r="F128" s="6">
        <f t="shared" si="1"/>
        <v>556.46999999999844</v>
      </c>
    </row>
    <row r="129" spans="1:6" ht="16.75" customHeight="1" x14ac:dyDescent="0.3">
      <c r="A129" s="2">
        <v>43903</v>
      </c>
      <c r="B129" s="3" t="s">
        <v>21</v>
      </c>
      <c r="C129" s="4">
        <v>8.5</v>
      </c>
      <c r="D129" s="5"/>
      <c r="E129" s="6">
        <v>-8.5</v>
      </c>
      <c r="F129" s="6">
        <f t="shared" si="1"/>
        <v>547.96999999999844</v>
      </c>
    </row>
    <row r="130" spans="1:6" ht="16.75" customHeight="1" x14ac:dyDescent="0.3">
      <c r="A130" s="2">
        <v>43903</v>
      </c>
      <c r="B130" s="3" t="s">
        <v>91</v>
      </c>
      <c r="C130" s="4">
        <v>40</v>
      </c>
      <c r="D130" s="5"/>
      <c r="E130" s="6">
        <v>-40</v>
      </c>
      <c r="F130" s="6">
        <f t="shared" ref="F130:F193" si="2">F131-D131+C131</f>
        <v>507.96999999999849</v>
      </c>
    </row>
    <row r="131" spans="1:6" ht="16.75" customHeight="1" x14ac:dyDescent="0.3">
      <c r="A131" s="2">
        <v>43906</v>
      </c>
      <c r="B131" s="3" t="s">
        <v>92</v>
      </c>
      <c r="C131" s="4">
        <v>32.200000000000003</v>
      </c>
      <c r="D131" s="5"/>
      <c r="E131" s="6">
        <v>-32.200000000000003</v>
      </c>
      <c r="F131" s="6">
        <f t="shared" si="2"/>
        <v>475.7699999999985</v>
      </c>
    </row>
    <row r="132" spans="1:6" ht="16.75" customHeight="1" x14ac:dyDescent="0.3">
      <c r="A132" s="2">
        <v>43906</v>
      </c>
      <c r="B132" s="3" t="s">
        <v>93</v>
      </c>
      <c r="C132" s="4">
        <v>17.8</v>
      </c>
      <c r="D132" s="5"/>
      <c r="E132" s="6">
        <v>-17.8</v>
      </c>
      <c r="F132" s="6">
        <f t="shared" si="2"/>
        <v>457.96999999999849</v>
      </c>
    </row>
    <row r="133" spans="1:6" ht="16.75" customHeight="1" x14ac:dyDescent="0.3">
      <c r="A133" s="2">
        <v>43906</v>
      </c>
      <c r="B133" s="3" t="s">
        <v>31</v>
      </c>
      <c r="C133" s="4">
        <v>566</v>
      </c>
      <c r="D133" s="5"/>
      <c r="E133" s="6">
        <v>-566</v>
      </c>
      <c r="F133" s="6">
        <f t="shared" si="2"/>
        <v>-108.03000000000152</v>
      </c>
    </row>
    <row r="134" spans="1:6" ht="16.75" customHeight="1" x14ac:dyDescent="0.3">
      <c r="A134" s="2">
        <v>43907</v>
      </c>
      <c r="B134" s="3" t="s">
        <v>94</v>
      </c>
      <c r="C134" s="4">
        <v>104.99</v>
      </c>
      <c r="D134" s="5"/>
      <c r="E134" s="6">
        <v>-104.99</v>
      </c>
      <c r="F134" s="6">
        <f t="shared" si="2"/>
        <v>-213.02000000000152</v>
      </c>
    </row>
    <row r="135" spans="1:6" ht="16.75" customHeight="1" x14ac:dyDescent="0.3">
      <c r="A135" s="2">
        <v>43907</v>
      </c>
      <c r="B135" s="3" t="s">
        <v>95</v>
      </c>
      <c r="C135" s="4">
        <v>28.8</v>
      </c>
      <c r="D135" s="5"/>
      <c r="E135" s="6">
        <v>-28.8</v>
      </c>
      <c r="F135" s="6">
        <f t="shared" si="2"/>
        <v>-241.82000000000153</v>
      </c>
    </row>
    <row r="136" spans="1:6" ht="16.75" customHeight="1" x14ac:dyDescent="0.3">
      <c r="A136" s="2">
        <v>43907</v>
      </c>
      <c r="B136" s="3" t="s">
        <v>12</v>
      </c>
      <c r="C136" s="5"/>
      <c r="D136" s="4">
        <v>1881.95</v>
      </c>
      <c r="E136" s="6">
        <v>1881.95</v>
      </c>
      <c r="F136" s="6">
        <f t="shared" si="2"/>
        <v>1640.1299999999985</v>
      </c>
    </row>
    <row r="137" spans="1:6" ht="16.75" customHeight="1" x14ac:dyDescent="0.3">
      <c r="A137" s="2">
        <v>43907</v>
      </c>
      <c r="B137" s="3" t="s">
        <v>31</v>
      </c>
      <c r="C137" s="4">
        <v>85</v>
      </c>
      <c r="D137" s="5"/>
      <c r="E137" s="6">
        <v>-85</v>
      </c>
      <c r="F137" s="6">
        <f t="shared" si="2"/>
        <v>1555.1299999999985</v>
      </c>
    </row>
    <row r="138" spans="1:6" ht="16.75" customHeight="1" x14ac:dyDescent="0.3">
      <c r="A138" s="2">
        <v>43907</v>
      </c>
      <c r="B138" s="3" t="s">
        <v>10</v>
      </c>
      <c r="C138" s="5"/>
      <c r="D138" s="4">
        <v>14</v>
      </c>
      <c r="E138" s="6">
        <v>14</v>
      </c>
      <c r="F138" s="6">
        <f t="shared" si="2"/>
        <v>1569.1299999999985</v>
      </c>
    </row>
    <row r="139" spans="1:6" ht="16.75" customHeight="1" x14ac:dyDescent="0.3">
      <c r="A139" s="2">
        <v>43908</v>
      </c>
      <c r="B139" s="3" t="s">
        <v>96</v>
      </c>
      <c r="C139" s="4">
        <v>7.78</v>
      </c>
      <c r="D139" s="5"/>
      <c r="E139" s="6">
        <v>-7.78</v>
      </c>
      <c r="F139" s="6">
        <f t="shared" si="2"/>
        <v>1561.3499999999985</v>
      </c>
    </row>
    <row r="140" spans="1:6" ht="16.75" customHeight="1" x14ac:dyDescent="0.3">
      <c r="A140" s="2">
        <v>43908</v>
      </c>
      <c r="B140" s="3" t="s">
        <v>18</v>
      </c>
      <c r="C140" s="4">
        <v>17</v>
      </c>
      <c r="D140" s="5"/>
      <c r="E140" s="6">
        <v>-17</v>
      </c>
      <c r="F140" s="6">
        <f t="shared" si="2"/>
        <v>1544.3499999999985</v>
      </c>
    </row>
    <row r="141" spans="1:6" ht="16.75" customHeight="1" x14ac:dyDescent="0.3">
      <c r="A141" s="2">
        <v>43910</v>
      </c>
      <c r="B141" s="3" t="s">
        <v>97</v>
      </c>
      <c r="C141" s="4">
        <v>28.8</v>
      </c>
      <c r="D141" s="5"/>
      <c r="E141" s="6">
        <v>-28.8</v>
      </c>
      <c r="F141" s="6">
        <f t="shared" si="2"/>
        <v>1515.5499999999986</v>
      </c>
    </row>
    <row r="142" spans="1:6" ht="16.75" customHeight="1" x14ac:dyDescent="0.3">
      <c r="A142" s="2">
        <v>43913</v>
      </c>
      <c r="B142" s="3" t="s">
        <v>18</v>
      </c>
      <c r="C142" s="4">
        <v>17</v>
      </c>
      <c r="D142" s="5"/>
      <c r="E142" s="6">
        <v>-17</v>
      </c>
      <c r="F142" s="6">
        <f t="shared" si="2"/>
        <v>1498.5499999999986</v>
      </c>
    </row>
    <row r="143" spans="1:6" ht="16.75" customHeight="1" x14ac:dyDescent="0.3">
      <c r="A143" s="2">
        <v>43914</v>
      </c>
      <c r="B143" s="3" t="s">
        <v>27</v>
      </c>
      <c r="C143" s="4">
        <v>17</v>
      </c>
      <c r="D143" s="5"/>
      <c r="E143" s="6">
        <v>-17</v>
      </c>
      <c r="F143" s="6">
        <f t="shared" si="2"/>
        <v>1481.5499999999986</v>
      </c>
    </row>
    <row r="144" spans="1:6" ht="16.75" customHeight="1" x14ac:dyDescent="0.3">
      <c r="A144" s="2">
        <v>43914</v>
      </c>
      <c r="B144" s="3" t="s">
        <v>98</v>
      </c>
      <c r="C144" s="4">
        <v>28.8</v>
      </c>
      <c r="D144" s="5"/>
      <c r="E144" s="6">
        <v>-28.8</v>
      </c>
      <c r="F144" s="6">
        <f t="shared" si="2"/>
        <v>1452.7499999999986</v>
      </c>
    </row>
    <row r="145" spans="1:6" ht="16.75" customHeight="1" x14ac:dyDescent="0.3">
      <c r="A145" s="2">
        <v>43914</v>
      </c>
      <c r="B145" s="3" t="s">
        <v>99</v>
      </c>
      <c r="C145" s="4">
        <v>26.82</v>
      </c>
      <c r="D145" s="5"/>
      <c r="E145" s="6">
        <v>-26.82</v>
      </c>
      <c r="F145" s="6">
        <f t="shared" si="2"/>
        <v>1425.9299999999987</v>
      </c>
    </row>
    <row r="146" spans="1:6" ht="16.75" customHeight="1" x14ac:dyDescent="0.3">
      <c r="A146" s="2">
        <v>43914</v>
      </c>
      <c r="B146" s="3" t="s">
        <v>100</v>
      </c>
      <c r="C146" s="4">
        <v>129.58000000000001</v>
      </c>
      <c r="D146" s="5"/>
      <c r="E146" s="6">
        <v>-129.58000000000001</v>
      </c>
      <c r="F146" s="6">
        <f t="shared" si="2"/>
        <v>1296.3499999999988</v>
      </c>
    </row>
    <row r="147" spans="1:6" ht="16.75" customHeight="1" x14ac:dyDescent="0.3">
      <c r="A147" s="2">
        <v>43915</v>
      </c>
      <c r="B147" s="3" t="s">
        <v>99</v>
      </c>
      <c r="C147" s="4">
        <v>28.8</v>
      </c>
      <c r="D147" s="5"/>
      <c r="E147" s="6">
        <v>-28.8</v>
      </c>
      <c r="F147" s="6">
        <f t="shared" si="2"/>
        <v>1267.5499999999988</v>
      </c>
    </row>
    <row r="148" spans="1:6" ht="16.75" customHeight="1" x14ac:dyDescent="0.3">
      <c r="A148" s="2">
        <v>43915</v>
      </c>
      <c r="B148" s="3" t="s">
        <v>101</v>
      </c>
      <c r="C148" s="4">
        <v>5.49</v>
      </c>
      <c r="D148" s="5"/>
      <c r="E148" s="6">
        <v>-5.49</v>
      </c>
      <c r="F148" s="6">
        <f t="shared" si="2"/>
        <v>1262.0599999999988</v>
      </c>
    </row>
    <row r="149" spans="1:6" ht="16.75" customHeight="1" x14ac:dyDescent="0.3">
      <c r="A149" s="2">
        <v>43916</v>
      </c>
      <c r="B149" s="3" t="s">
        <v>81</v>
      </c>
      <c r="C149" s="4">
        <v>17</v>
      </c>
      <c r="D149" s="5"/>
      <c r="E149" s="6">
        <v>-17</v>
      </c>
      <c r="F149" s="6">
        <f t="shared" si="2"/>
        <v>1245.0599999999988</v>
      </c>
    </row>
    <row r="150" spans="1:6" ht="16.75" customHeight="1" x14ac:dyDescent="0.3">
      <c r="A150" s="2">
        <v>43917</v>
      </c>
      <c r="B150" s="3" t="s">
        <v>21</v>
      </c>
      <c r="C150" s="4">
        <v>8.5</v>
      </c>
      <c r="D150" s="5"/>
      <c r="E150" s="6">
        <v>-8.5</v>
      </c>
      <c r="F150" s="6">
        <f t="shared" si="2"/>
        <v>1236.5599999999988</v>
      </c>
    </row>
    <row r="151" spans="1:6" ht="16.75" customHeight="1" x14ac:dyDescent="0.3">
      <c r="A151" s="2">
        <v>43917</v>
      </c>
      <c r="B151" s="3" t="s">
        <v>102</v>
      </c>
      <c r="C151" s="4">
        <v>15.8</v>
      </c>
      <c r="D151" s="5"/>
      <c r="E151" s="6">
        <v>-15.8</v>
      </c>
      <c r="F151" s="6">
        <f t="shared" si="2"/>
        <v>1220.7599999999989</v>
      </c>
    </row>
    <row r="152" spans="1:6" ht="16.75" customHeight="1" x14ac:dyDescent="0.3">
      <c r="A152" s="2">
        <v>43917</v>
      </c>
      <c r="B152" s="3" t="s">
        <v>103</v>
      </c>
      <c r="C152" s="4">
        <v>28.8</v>
      </c>
      <c r="D152" s="5"/>
      <c r="E152" s="6">
        <v>-28.8</v>
      </c>
      <c r="F152" s="6">
        <f t="shared" si="2"/>
        <v>1191.9599999999989</v>
      </c>
    </row>
    <row r="153" spans="1:6" ht="16.75" customHeight="1" x14ac:dyDescent="0.3">
      <c r="A153" s="2">
        <v>43920</v>
      </c>
      <c r="B153" s="3" t="s">
        <v>18</v>
      </c>
      <c r="C153" s="4">
        <v>17</v>
      </c>
      <c r="D153" s="5"/>
      <c r="E153" s="6">
        <v>-17</v>
      </c>
      <c r="F153" s="6">
        <f t="shared" si="2"/>
        <v>1174.9599999999989</v>
      </c>
    </row>
    <row r="154" spans="1:6" ht="16.75" customHeight="1" x14ac:dyDescent="0.3">
      <c r="A154" s="2">
        <v>43920</v>
      </c>
      <c r="B154" s="3" t="s">
        <v>104</v>
      </c>
      <c r="C154" s="4">
        <v>27.91</v>
      </c>
      <c r="D154" s="5"/>
      <c r="E154" s="6">
        <v>-27.91</v>
      </c>
      <c r="F154" s="6">
        <f t="shared" si="2"/>
        <v>1147.0499999999988</v>
      </c>
    </row>
    <row r="155" spans="1:6" ht="16.75" customHeight="1" x14ac:dyDescent="0.3">
      <c r="A155" s="2">
        <v>43920</v>
      </c>
      <c r="B155" s="3" t="s">
        <v>102</v>
      </c>
      <c r="C155" s="4">
        <v>30</v>
      </c>
      <c r="D155" s="5"/>
      <c r="E155" s="6">
        <v>-30</v>
      </c>
      <c r="F155" s="6">
        <f t="shared" si="2"/>
        <v>1117.0499999999988</v>
      </c>
    </row>
    <row r="156" spans="1:6" ht="16.75" customHeight="1" x14ac:dyDescent="0.3">
      <c r="A156" s="2">
        <v>43920</v>
      </c>
      <c r="B156" s="3" t="s">
        <v>105</v>
      </c>
      <c r="C156" s="4">
        <v>43.2</v>
      </c>
      <c r="D156" s="5"/>
      <c r="E156" s="6">
        <v>-43.2</v>
      </c>
      <c r="F156" s="6">
        <f t="shared" si="2"/>
        <v>1073.8499999999988</v>
      </c>
    </row>
    <row r="157" spans="1:6" ht="16.75" customHeight="1" x14ac:dyDescent="0.3">
      <c r="A157" s="2">
        <v>43921</v>
      </c>
      <c r="B157" s="3" t="s">
        <v>57</v>
      </c>
      <c r="C157" s="4">
        <v>11</v>
      </c>
      <c r="D157" s="5"/>
      <c r="E157" s="6">
        <v>-11</v>
      </c>
      <c r="F157" s="6">
        <f t="shared" si="2"/>
        <v>1062.8499999999988</v>
      </c>
    </row>
    <row r="158" spans="1:6" ht="16.75" customHeight="1" x14ac:dyDescent="0.3">
      <c r="A158" s="2">
        <v>43921</v>
      </c>
      <c r="B158" s="3" t="s">
        <v>106</v>
      </c>
      <c r="C158" s="4">
        <v>5.49</v>
      </c>
      <c r="D158" s="5"/>
      <c r="E158" s="6">
        <v>-5.49</v>
      </c>
      <c r="F158" s="6">
        <f t="shared" si="2"/>
        <v>1057.3599999999988</v>
      </c>
    </row>
    <row r="159" spans="1:6" ht="16.75" customHeight="1" x14ac:dyDescent="0.3">
      <c r="A159" s="2">
        <v>43922</v>
      </c>
      <c r="B159" s="3" t="s">
        <v>107</v>
      </c>
      <c r="C159" s="4">
        <v>60.92</v>
      </c>
      <c r="D159" s="5"/>
      <c r="E159" s="6">
        <v>-60.92</v>
      </c>
      <c r="F159" s="6">
        <f t="shared" si="2"/>
        <v>996.4399999999988</v>
      </c>
    </row>
    <row r="160" spans="1:6" ht="16.75" customHeight="1" x14ac:dyDescent="0.3">
      <c r="A160" s="2">
        <v>43922</v>
      </c>
      <c r="B160" s="3" t="s">
        <v>10</v>
      </c>
      <c r="C160" s="5"/>
      <c r="D160" s="4">
        <v>386.88</v>
      </c>
      <c r="E160" s="6">
        <v>386.88</v>
      </c>
      <c r="F160" s="6">
        <f t="shared" si="2"/>
        <v>1383.3199999999988</v>
      </c>
    </row>
    <row r="161" spans="1:6" ht="16.75" customHeight="1" x14ac:dyDescent="0.3">
      <c r="A161" s="2">
        <v>43922</v>
      </c>
      <c r="B161" s="3" t="s">
        <v>16</v>
      </c>
      <c r="C161" s="4">
        <v>300</v>
      </c>
      <c r="D161" s="5"/>
      <c r="E161" s="6">
        <v>-300</v>
      </c>
      <c r="F161" s="6">
        <f t="shared" si="2"/>
        <v>1083.3199999999988</v>
      </c>
    </row>
    <row r="162" spans="1:6" ht="16.75" customHeight="1" x14ac:dyDescent="0.3">
      <c r="A162" s="2">
        <v>43922</v>
      </c>
      <c r="B162" s="3" t="s">
        <v>12</v>
      </c>
      <c r="C162" s="5"/>
      <c r="D162" s="4">
        <v>2050.4299999999998</v>
      </c>
      <c r="E162" s="6">
        <v>2050.4299999999998</v>
      </c>
      <c r="F162" s="6">
        <f t="shared" si="2"/>
        <v>3133.7499999999986</v>
      </c>
    </row>
    <row r="163" spans="1:6" ht="16.75" customHeight="1" x14ac:dyDescent="0.3">
      <c r="A163" s="2">
        <v>43923</v>
      </c>
      <c r="B163" s="3" t="s">
        <v>108</v>
      </c>
      <c r="C163" s="4">
        <v>251.6</v>
      </c>
      <c r="D163" s="5"/>
      <c r="E163" s="6">
        <v>-251.6</v>
      </c>
      <c r="F163" s="6">
        <f t="shared" si="2"/>
        <v>2882.1499999999987</v>
      </c>
    </row>
    <row r="164" spans="1:6" ht="16.75" customHeight="1" x14ac:dyDescent="0.3">
      <c r="A164" s="2">
        <v>43923</v>
      </c>
      <c r="B164" s="3" t="s">
        <v>109</v>
      </c>
      <c r="C164" s="4">
        <v>91.93</v>
      </c>
      <c r="D164" s="5"/>
      <c r="E164" s="6">
        <v>-91.93</v>
      </c>
      <c r="F164" s="6">
        <f t="shared" si="2"/>
        <v>2790.2199999999989</v>
      </c>
    </row>
    <row r="165" spans="1:6" ht="16.75" customHeight="1" x14ac:dyDescent="0.3">
      <c r="A165" s="2">
        <v>43927</v>
      </c>
      <c r="B165" s="3" t="s">
        <v>110</v>
      </c>
      <c r="C165" s="4">
        <v>111.72</v>
      </c>
      <c r="D165" s="5"/>
      <c r="E165" s="6">
        <v>-111.72</v>
      </c>
      <c r="F165" s="6">
        <f t="shared" si="2"/>
        <v>2678.4999999999991</v>
      </c>
    </row>
    <row r="166" spans="1:6" ht="16.75" customHeight="1" x14ac:dyDescent="0.3">
      <c r="A166" s="2">
        <v>43927</v>
      </c>
      <c r="B166" s="3" t="s">
        <v>111</v>
      </c>
      <c r="C166" s="4">
        <v>79.38</v>
      </c>
      <c r="D166" s="5"/>
      <c r="E166" s="6">
        <v>-79.38</v>
      </c>
      <c r="F166" s="6">
        <f t="shared" si="2"/>
        <v>2599.119999999999</v>
      </c>
    </row>
    <row r="167" spans="1:6" ht="16.75" customHeight="1" x14ac:dyDescent="0.3">
      <c r="A167" s="2">
        <v>43927</v>
      </c>
      <c r="B167" s="3" t="s">
        <v>112</v>
      </c>
      <c r="C167" s="4">
        <v>81.94</v>
      </c>
      <c r="D167" s="5"/>
      <c r="E167" s="6">
        <v>-81.94</v>
      </c>
      <c r="F167" s="6">
        <f t="shared" si="2"/>
        <v>2517.1799999999989</v>
      </c>
    </row>
    <row r="168" spans="1:6" ht="16.75" customHeight="1" x14ac:dyDescent="0.3">
      <c r="A168" s="2">
        <v>43927</v>
      </c>
      <c r="B168" s="3" t="s">
        <v>80</v>
      </c>
      <c r="C168" s="4">
        <v>23.94</v>
      </c>
      <c r="D168" s="5"/>
      <c r="E168" s="6">
        <v>-23.94</v>
      </c>
      <c r="F168" s="6">
        <f t="shared" si="2"/>
        <v>2493.2399999999989</v>
      </c>
    </row>
    <row r="169" spans="1:6" ht="16.75" customHeight="1" x14ac:dyDescent="0.3">
      <c r="A169" s="2">
        <v>43927</v>
      </c>
      <c r="B169" s="3" t="s">
        <v>41</v>
      </c>
      <c r="C169" s="4">
        <v>23.94</v>
      </c>
      <c r="D169" s="5"/>
      <c r="E169" s="6">
        <v>-23.94</v>
      </c>
      <c r="F169" s="6">
        <f t="shared" si="2"/>
        <v>2469.2999999999988</v>
      </c>
    </row>
    <row r="170" spans="1:6" ht="16.75" customHeight="1" x14ac:dyDescent="0.3">
      <c r="A170" s="2">
        <v>43927</v>
      </c>
      <c r="B170" s="3" t="s">
        <v>42</v>
      </c>
      <c r="C170" s="4">
        <v>155.78</v>
      </c>
      <c r="D170" s="5"/>
      <c r="E170" s="6">
        <v>-155.78</v>
      </c>
      <c r="F170" s="6">
        <f t="shared" si="2"/>
        <v>2313.5199999999986</v>
      </c>
    </row>
    <row r="171" spans="1:6" ht="16.75" customHeight="1" x14ac:dyDescent="0.3">
      <c r="A171" s="2">
        <v>43928</v>
      </c>
      <c r="B171" s="3" t="s">
        <v>113</v>
      </c>
      <c r="C171" s="4">
        <v>29.31</v>
      </c>
      <c r="D171" s="5"/>
      <c r="E171" s="6">
        <v>-29.31</v>
      </c>
      <c r="F171" s="6">
        <f t="shared" si="2"/>
        <v>2284.2099999999987</v>
      </c>
    </row>
    <row r="172" spans="1:6" ht="16.75" customHeight="1" x14ac:dyDescent="0.3">
      <c r="A172" s="2">
        <v>43928</v>
      </c>
      <c r="B172" s="3" t="s">
        <v>7</v>
      </c>
      <c r="C172" s="4">
        <v>267.44</v>
      </c>
      <c r="D172" s="5"/>
      <c r="E172" s="6">
        <v>-267.44</v>
      </c>
      <c r="F172" s="6">
        <f t="shared" si="2"/>
        <v>2016.7699999999986</v>
      </c>
    </row>
    <row r="173" spans="1:6" ht="16.75" customHeight="1" x14ac:dyDescent="0.3">
      <c r="A173" s="2">
        <v>43929</v>
      </c>
      <c r="B173" s="3" t="s">
        <v>114</v>
      </c>
      <c r="C173" s="4">
        <v>60</v>
      </c>
      <c r="D173" s="5"/>
      <c r="E173" s="6">
        <v>-60</v>
      </c>
      <c r="F173" s="6">
        <f t="shared" si="2"/>
        <v>1956.7699999999986</v>
      </c>
    </row>
    <row r="174" spans="1:6" ht="16.75" customHeight="1" x14ac:dyDescent="0.3">
      <c r="A174" s="2">
        <v>43929</v>
      </c>
      <c r="B174" s="3" t="s">
        <v>115</v>
      </c>
      <c r="C174" s="4">
        <v>100</v>
      </c>
      <c r="D174" s="5"/>
      <c r="E174" s="6">
        <v>-100</v>
      </c>
      <c r="F174" s="6">
        <f t="shared" si="2"/>
        <v>1856.7699999999986</v>
      </c>
    </row>
    <row r="175" spans="1:6" ht="16.75" customHeight="1" x14ac:dyDescent="0.3">
      <c r="A175" s="2">
        <v>43930</v>
      </c>
      <c r="B175" s="3" t="s">
        <v>116</v>
      </c>
      <c r="C175" s="4">
        <v>36.869999999999997</v>
      </c>
      <c r="D175" s="5"/>
      <c r="E175" s="6">
        <v>-36.869999999999997</v>
      </c>
      <c r="F175" s="6">
        <f t="shared" si="2"/>
        <v>1819.8999999999987</v>
      </c>
    </row>
    <row r="176" spans="1:6" ht="16.75" customHeight="1" x14ac:dyDescent="0.3">
      <c r="A176" s="2">
        <v>43930</v>
      </c>
      <c r="B176" s="3" t="s">
        <v>29</v>
      </c>
      <c r="C176" s="4">
        <v>173.11</v>
      </c>
      <c r="D176" s="5"/>
      <c r="E176" s="6">
        <v>-173.11</v>
      </c>
      <c r="F176" s="6">
        <f t="shared" si="2"/>
        <v>1646.7899999999986</v>
      </c>
    </row>
    <row r="177" spans="1:6" ht="16.75" customHeight="1" x14ac:dyDescent="0.3">
      <c r="A177" s="2">
        <v>43931</v>
      </c>
      <c r="B177" s="3" t="s">
        <v>117</v>
      </c>
      <c r="C177" s="4">
        <v>28.8</v>
      </c>
      <c r="D177" s="5"/>
      <c r="E177" s="6">
        <v>-28.8</v>
      </c>
      <c r="F177" s="6">
        <f t="shared" si="2"/>
        <v>1617.9899999999986</v>
      </c>
    </row>
    <row r="178" spans="1:6" ht="16.75" customHeight="1" x14ac:dyDescent="0.3">
      <c r="A178" s="2">
        <v>43931</v>
      </c>
      <c r="B178" s="3" t="s">
        <v>117</v>
      </c>
      <c r="C178" s="4">
        <v>28.8</v>
      </c>
      <c r="D178" s="5"/>
      <c r="E178" s="6">
        <v>-28.8</v>
      </c>
      <c r="F178" s="6">
        <f t="shared" si="2"/>
        <v>1589.1899999999987</v>
      </c>
    </row>
    <row r="179" spans="1:6" ht="16.75" customHeight="1" x14ac:dyDescent="0.3">
      <c r="A179" s="2">
        <v>43934</v>
      </c>
      <c r="B179" s="3" t="s">
        <v>18</v>
      </c>
      <c r="C179" s="4">
        <v>17</v>
      </c>
      <c r="D179" s="5"/>
      <c r="E179" s="6">
        <v>-17</v>
      </c>
      <c r="F179" s="6">
        <f t="shared" si="2"/>
        <v>1572.1899999999987</v>
      </c>
    </row>
    <row r="180" spans="1:6" ht="16.75" customHeight="1" x14ac:dyDescent="0.3">
      <c r="A180" s="2">
        <v>43934</v>
      </c>
      <c r="B180" s="3" t="s">
        <v>118</v>
      </c>
      <c r="C180" s="4">
        <v>25</v>
      </c>
      <c r="D180" s="5"/>
      <c r="E180" s="6">
        <v>-25</v>
      </c>
      <c r="F180" s="6">
        <f t="shared" si="2"/>
        <v>1547.1899999999987</v>
      </c>
    </row>
    <row r="181" spans="1:6" ht="16.75" customHeight="1" x14ac:dyDescent="0.3">
      <c r="A181" s="2">
        <v>43934</v>
      </c>
      <c r="B181" s="3" t="s">
        <v>119</v>
      </c>
      <c r="C181" s="4">
        <v>4.49</v>
      </c>
      <c r="D181" s="5"/>
      <c r="E181" s="6">
        <v>-4.49</v>
      </c>
      <c r="F181" s="6">
        <f t="shared" si="2"/>
        <v>1542.6999999999987</v>
      </c>
    </row>
    <row r="182" spans="1:6" ht="16.75" customHeight="1" x14ac:dyDescent="0.3">
      <c r="A182" s="2">
        <v>43934</v>
      </c>
      <c r="B182" s="3" t="s">
        <v>120</v>
      </c>
      <c r="C182" s="4">
        <v>7.78</v>
      </c>
      <c r="D182" s="5"/>
      <c r="E182" s="6">
        <v>-7.78</v>
      </c>
      <c r="F182" s="6">
        <f t="shared" si="2"/>
        <v>1534.9199999999987</v>
      </c>
    </row>
    <row r="183" spans="1:6" ht="16.75" customHeight="1" x14ac:dyDescent="0.3">
      <c r="A183" s="2">
        <v>43935</v>
      </c>
      <c r="B183" s="3" t="s">
        <v>53</v>
      </c>
      <c r="C183" s="4">
        <v>17</v>
      </c>
      <c r="D183" s="5"/>
      <c r="E183" s="6">
        <v>-17</v>
      </c>
      <c r="F183" s="6">
        <f t="shared" si="2"/>
        <v>1517.9199999999987</v>
      </c>
    </row>
    <row r="184" spans="1:6" ht="16.75" customHeight="1" x14ac:dyDescent="0.3">
      <c r="A184" s="2">
        <v>43936</v>
      </c>
      <c r="B184" s="3" t="s">
        <v>121</v>
      </c>
      <c r="C184" s="4">
        <v>2.99</v>
      </c>
      <c r="D184" s="5"/>
      <c r="E184" s="6">
        <v>-2.99</v>
      </c>
      <c r="F184" s="6">
        <f t="shared" si="2"/>
        <v>1514.9299999999987</v>
      </c>
    </row>
    <row r="185" spans="1:6" ht="16.75" customHeight="1" x14ac:dyDescent="0.3">
      <c r="A185" s="2">
        <v>43936</v>
      </c>
      <c r="B185" s="3" t="s">
        <v>122</v>
      </c>
      <c r="C185" s="4">
        <v>4.49</v>
      </c>
      <c r="D185" s="5"/>
      <c r="E185" s="6">
        <v>-4.49</v>
      </c>
      <c r="F185" s="6">
        <f t="shared" si="2"/>
        <v>1510.4399999999987</v>
      </c>
    </row>
    <row r="186" spans="1:6" ht="16.75" customHeight="1" x14ac:dyDescent="0.3">
      <c r="A186" s="2">
        <v>43936</v>
      </c>
      <c r="B186" s="3" t="s">
        <v>31</v>
      </c>
      <c r="C186" s="4">
        <v>566</v>
      </c>
      <c r="D186" s="5"/>
      <c r="E186" s="6">
        <v>-566</v>
      </c>
      <c r="F186" s="6">
        <f t="shared" si="2"/>
        <v>944.43999999999869</v>
      </c>
    </row>
    <row r="187" spans="1:6" ht="16.75" customHeight="1" x14ac:dyDescent="0.3">
      <c r="A187" s="2">
        <v>43937</v>
      </c>
      <c r="B187" s="3" t="s">
        <v>81</v>
      </c>
      <c r="C187" s="4">
        <v>17</v>
      </c>
      <c r="D187" s="5"/>
      <c r="E187" s="6">
        <v>-17</v>
      </c>
      <c r="F187" s="6">
        <f t="shared" si="2"/>
        <v>927.43999999999869</v>
      </c>
    </row>
    <row r="188" spans="1:6" ht="16.75" customHeight="1" x14ac:dyDescent="0.3">
      <c r="A188" s="2">
        <v>43937</v>
      </c>
      <c r="B188" s="3" t="s">
        <v>123</v>
      </c>
      <c r="C188" s="4">
        <v>2.99</v>
      </c>
      <c r="D188" s="5"/>
      <c r="E188" s="6">
        <v>-2.99</v>
      </c>
      <c r="F188" s="6">
        <f t="shared" si="2"/>
        <v>924.44999999999868</v>
      </c>
    </row>
    <row r="189" spans="1:6" ht="16.75" customHeight="1" x14ac:dyDescent="0.3">
      <c r="A189" s="2">
        <v>43937</v>
      </c>
      <c r="B189" s="3" t="s">
        <v>123</v>
      </c>
      <c r="C189" s="4">
        <v>2.99</v>
      </c>
      <c r="D189" s="5"/>
      <c r="E189" s="6">
        <v>-2.99</v>
      </c>
      <c r="F189" s="6">
        <f t="shared" si="2"/>
        <v>921.45999999999867</v>
      </c>
    </row>
    <row r="190" spans="1:6" ht="16.75" customHeight="1" x14ac:dyDescent="0.3">
      <c r="A190" s="2">
        <v>43937</v>
      </c>
      <c r="B190" s="3" t="s">
        <v>124</v>
      </c>
      <c r="C190" s="5"/>
      <c r="D190" s="4">
        <v>118</v>
      </c>
      <c r="E190" s="6">
        <v>118</v>
      </c>
      <c r="F190" s="6">
        <f t="shared" si="2"/>
        <v>1039.4599999999987</v>
      </c>
    </row>
    <row r="191" spans="1:6" ht="16.75" customHeight="1" x14ac:dyDescent="0.3">
      <c r="A191" s="2">
        <v>43937</v>
      </c>
      <c r="B191" s="3" t="s">
        <v>124</v>
      </c>
      <c r="C191" s="5"/>
      <c r="D191" s="4">
        <v>85</v>
      </c>
      <c r="E191" s="6">
        <v>85</v>
      </c>
      <c r="F191" s="6">
        <f t="shared" si="2"/>
        <v>1124.4599999999987</v>
      </c>
    </row>
    <row r="192" spans="1:6" ht="16.75" customHeight="1" x14ac:dyDescent="0.3">
      <c r="A192" s="2">
        <v>43937</v>
      </c>
      <c r="B192" s="3" t="s">
        <v>124</v>
      </c>
      <c r="C192" s="5"/>
      <c r="D192" s="4">
        <v>566</v>
      </c>
      <c r="E192" s="6">
        <v>566</v>
      </c>
      <c r="F192" s="6">
        <f t="shared" si="2"/>
        <v>1690.4599999999987</v>
      </c>
    </row>
    <row r="193" spans="1:6" ht="16.75" customHeight="1" x14ac:dyDescent="0.3">
      <c r="A193" s="2">
        <v>43937</v>
      </c>
      <c r="B193" s="3" t="s">
        <v>52</v>
      </c>
      <c r="C193" s="5"/>
      <c r="D193" s="4">
        <v>173.11</v>
      </c>
      <c r="E193" s="6">
        <v>173.11</v>
      </c>
      <c r="F193" s="6">
        <f t="shared" si="2"/>
        <v>1863.5699999999988</v>
      </c>
    </row>
    <row r="194" spans="1:6" ht="16.75" customHeight="1" x14ac:dyDescent="0.3">
      <c r="A194" s="2">
        <v>43937</v>
      </c>
      <c r="B194" s="3" t="s">
        <v>31</v>
      </c>
      <c r="C194" s="4">
        <v>85</v>
      </c>
      <c r="D194" s="5"/>
      <c r="E194" s="6">
        <v>-85</v>
      </c>
      <c r="F194" s="6">
        <f t="shared" ref="F194:F218" si="3">F195-D195+C195</f>
        <v>1778.5699999999988</v>
      </c>
    </row>
    <row r="195" spans="1:6" ht="16.75" customHeight="1" x14ac:dyDescent="0.3">
      <c r="A195" s="2">
        <v>43938</v>
      </c>
      <c r="B195" s="3" t="s">
        <v>125</v>
      </c>
      <c r="C195" s="4">
        <v>95.88</v>
      </c>
      <c r="D195" s="5"/>
      <c r="E195" s="6">
        <v>-95.88</v>
      </c>
      <c r="F195" s="6">
        <f t="shared" si="3"/>
        <v>1682.6899999999987</v>
      </c>
    </row>
    <row r="196" spans="1:6" ht="16.75" customHeight="1" x14ac:dyDescent="0.3">
      <c r="A196" s="2">
        <v>43938</v>
      </c>
      <c r="B196" s="3" t="s">
        <v>126</v>
      </c>
      <c r="C196" s="4">
        <v>850</v>
      </c>
      <c r="D196" s="5"/>
      <c r="E196" s="6">
        <v>-850</v>
      </c>
      <c r="F196" s="6">
        <f t="shared" si="3"/>
        <v>832.68999999999869</v>
      </c>
    </row>
    <row r="197" spans="1:6" ht="16.75" customHeight="1" x14ac:dyDescent="0.3">
      <c r="A197" s="2">
        <v>43938</v>
      </c>
      <c r="B197" s="3" t="s">
        <v>127</v>
      </c>
      <c r="C197" s="4">
        <v>70</v>
      </c>
      <c r="D197" s="5"/>
      <c r="E197" s="6">
        <v>-70</v>
      </c>
      <c r="F197" s="6">
        <f t="shared" si="3"/>
        <v>762.68999999999869</v>
      </c>
    </row>
    <row r="198" spans="1:6" ht="16.75" customHeight="1" x14ac:dyDescent="0.3">
      <c r="A198" s="2">
        <v>43938</v>
      </c>
      <c r="B198" s="3" t="s">
        <v>12</v>
      </c>
      <c r="C198" s="5"/>
      <c r="D198" s="4">
        <v>2003.83</v>
      </c>
      <c r="E198" s="6">
        <v>2003.83</v>
      </c>
      <c r="F198" s="6">
        <f t="shared" si="3"/>
        <v>2766.5199999999986</v>
      </c>
    </row>
    <row r="199" spans="1:6" ht="16.75" customHeight="1" x14ac:dyDescent="0.3">
      <c r="A199" s="2">
        <v>43941</v>
      </c>
      <c r="B199" s="3" t="s">
        <v>128</v>
      </c>
      <c r="C199" s="4">
        <v>7.48</v>
      </c>
      <c r="D199" s="5"/>
      <c r="E199" s="6">
        <v>-7.48</v>
      </c>
      <c r="F199" s="6">
        <f t="shared" si="3"/>
        <v>2759.0399999999986</v>
      </c>
    </row>
    <row r="200" spans="1:6" ht="16.75" customHeight="1" x14ac:dyDescent="0.3">
      <c r="A200" s="2">
        <v>43941</v>
      </c>
      <c r="B200" s="3" t="s">
        <v>129</v>
      </c>
      <c r="C200" s="4">
        <v>5.49</v>
      </c>
      <c r="D200" s="5"/>
      <c r="E200" s="6">
        <v>-5.49</v>
      </c>
      <c r="F200" s="6">
        <f t="shared" si="3"/>
        <v>2753.5499999999988</v>
      </c>
    </row>
    <row r="201" spans="1:6" ht="16.75" customHeight="1" x14ac:dyDescent="0.3">
      <c r="A201" s="2">
        <v>43942</v>
      </c>
      <c r="B201" s="3" t="s">
        <v>53</v>
      </c>
      <c r="C201" s="4">
        <v>17</v>
      </c>
      <c r="D201" s="5"/>
      <c r="E201" s="6">
        <v>-17</v>
      </c>
      <c r="F201" s="6">
        <f t="shared" si="3"/>
        <v>2736.5499999999988</v>
      </c>
    </row>
    <row r="202" spans="1:6" ht="16.75" customHeight="1" x14ac:dyDescent="0.3">
      <c r="A202" s="2">
        <v>43942</v>
      </c>
      <c r="B202" s="3" t="s">
        <v>130</v>
      </c>
      <c r="C202" s="4">
        <v>5.4</v>
      </c>
      <c r="D202" s="5"/>
      <c r="E202" s="6">
        <v>-5.4</v>
      </c>
      <c r="F202" s="6">
        <f t="shared" si="3"/>
        <v>2731.1499999999987</v>
      </c>
    </row>
    <row r="203" spans="1:6" ht="16.75" customHeight="1" x14ac:dyDescent="0.3">
      <c r="A203" s="2">
        <v>43942</v>
      </c>
      <c r="B203" s="3" t="s">
        <v>131</v>
      </c>
      <c r="C203" s="4">
        <v>72</v>
      </c>
      <c r="D203" s="5"/>
      <c r="E203" s="6">
        <v>-72</v>
      </c>
      <c r="F203" s="6">
        <f t="shared" si="3"/>
        <v>2659.1499999999987</v>
      </c>
    </row>
    <row r="204" spans="1:6" ht="16.75" customHeight="1" x14ac:dyDescent="0.3">
      <c r="A204" s="2">
        <v>43943</v>
      </c>
      <c r="B204" s="3" t="s">
        <v>132</v>
      </c>
      <c r="C204" s="4">
        <v>38.909999999999997</v>
      </c>
      <c r="D204" s="5"/>
      <c r="E204" s="6">
        <v>-38.909999999999997</v>
      </c>
      <c r="F204" s="6">
        <f t="shared" si="3"/>
        <v>2620.2399999999989</v>
      </c>
    </row>
    <row r="205" spans="1:6" ht="16.75" customHeight="1" x14ac:dyDescent="0.3">
      <c r="A205" s="2">
        <v>43944</v>
      </c>
      <c r="B205" s="3" t="s">
        <v>21</v>
      </c>
      <c r="C205" s="4">
        <v>8.5</v>
      </c>
      <c r="D205" s="5"/>
      <c r="E205" s="6">
        <v>-8.5</v>
      </c>
      <c r="F205" s="6">
        <f t="shared" si="3"/>
        <v>2611.7399999999989</v>
      </c>
    </row>
    <row r="206" spans="1:6" ht="16.75" customHeight="1" x14ac:dyDescent="0.3">
      <c r="A206" s="2">
        <v>43944</v>
      </c>
      <c r="B206" s="3" t="s">
        <v>133</v>
      </c>
      <c r="C206" s="4">
        <v>2.99</v>
      </c>
      <c r="D206" s="5"/>
      <c r="E206" s="6">
        <v>-2.99</v>
      </c>
      <c r="F206" s="6">
        <f t="shared" si="3"/>
        <v>2608.7499999999991</v>
      </c>
    </row>
    <row r="207" spans="1:6" ht="16.75" customHeight="1" x14ac:dyDescent="0.3">
      <c r="A207" s="2">
        <v>43944</v>
      </c>
      <c r="B207" s="3" t="s">
        <v>134</v>
      </c>
      <c r="C207" s="4">
        <v>57.6</v>
      </c>
      <c r="D207" s="5"/>
      <c r="E207" s="6">
        <v>-57.6</v>
      </c>
      <c r="F207" s="6">
        <f t="shared" si="3"/>
        <v>2551.1499999999992</v>
      </c>
    </row>
    <row r="208" spans="1:6" ht="16.75" customHeight="1" x14ac:dyDescent="0.3">
      <c r="A208" s="2">
        <v>43948</v>
      </c>
      <c r="B208" s="3" t="s">
        <v>21</v>
      </c>
      <c r="C208" s="4">
        <v>8.5</v>
      </c>
      <c r="D208" s="5"/>
      <c r="E208" s="6">
        <v>-8.5</v>
      </c>
      <c r="F208" s="6">
        <f t="shared" si="3"/>
        <v>2542.6499999999992</v>
      </c>
    </row>
    <row r="209" spans="1:6" ht="16.75" customHeight="1" x14ac:dyDescent="0.3">
      <c r="A209" s="2">
        <v>43948</v>
      </c>
      <c r="B209" s="3" t="s">
        <v>135</v>
      </c>
      <c r="C209" s="4">
        <v>65</v>
      </c>
      <c r="D209" s="5"/>
      <c r="E209" s="6">
        <v>-65</v>
      </c>
      <c r="F209" s="6">
        <f t="shared" si="3"/>
        <v>2477.6499999999992</v>
      </c>
    </row>
    <row r="210" spans="1:6" ht="16.75" customHeight="1" x14ac:dyDescent="0.3">
      <c r="A210" s="2">
        <v>43948</v>
      </c>
      <c r="B210" s="3" t="s">
        <v>136</v>
      </c>
      <c r="C210" s="4">
        <v>28.8</v>
      </c>
      <c r="D210" s="5"/>
      <c r="E210" s="6">
        <v>-28.8</v>
      </c>
      <c r="F210" s="6">
        <f t="shared" si="3"/>
        <v>2448.849999999999</v>
      </c>
    </row>
    <row r="211" spans="1:6" ht="16.75" customHeight="1" x14ac:dyDescent="0.3">
      <c r="A211" s="2">
        <v>43948</v>
      </c>
      <c r="B211" s="3" t="s">
        <v>136</v>
      </c>
      <c r="C211" s="4">
        <v>12.34</v>
      </c>
      <c r="D211" s="5"/>
      <c r="E211" s="6">
        <v>-12.34</v>
      </c>
      <c r="F211" s="6">
        <f t="shared" si="3"/>
        <v>2436.5099999999989</v>
      </c>
    </row>
    <row r="212" spans="1:6" ht="16.75" customHeight="1" x14ac:dyDescent="0.3">
      <c r="A212" s="2">
        <v>43948</v>
      </c>
      <c r="B212" s="3" t="s">
        <v>137</v>
      </c>
      <c r="C212" s="4">
        <v>15.99</v>
      </c>
      <c r="D212" s="5"/>
      <c r="E212" s="6">
        <v>-15.99</v>
      </c>
      <c r="F212" s="6">
        <f t="shared" si="3"/>
        <v>2420.5199999999991</v>
      </c>
    </row>
    <row r="213" spans="1:6" ht="16.75" customHeight="1" x14ac:dyDescent="0.3">
      <c r="A213" s="2">
        <v>43948</v>
      </c>
      <c r="B213" s="3" t="s">
        <v>138</v>
      </c>
      <c r="C213" s="4">
        <v>6.99</v>
      </c>
      <c r="D213" s="5"/>
      <c r="E213" s="6">
        <v>-6.99</v>
      </c>
      <c r="F213" s="6">
        <f t="shared" si="3"/>
        <v>2413.5299999999993</v>
      </c>
    </row>
    <row r="214" spans="1:6" ht="16.75" customHeight="1" x14ac:dyDescent="0.3">
      <c r="A214" s="2">
        <v>43948</v>
      </c>
      <c r="B214" s="3" t="s">
        <v>72</v>
      </c>
      <c r="C214" s="4">
        <v>91.42</v>
      </c>
      <c r="D214" s="5"/>
      <c r="E214" s="6">
        <v>-91.42</v>
      </c>
      <c r="F214" s="6">
        <f t="shared" si="3"/>
        <v>2322.1099999999992</v>
      </c>
    </row>
    <row r="215" spans="1:6" ht="16.75" customHeight="1" x14ac:dyDescent="0.3">
      <c r="A215" s="2">
        <v>43949</v>
      </c>
      <c r="B215" s="3" t="s">
        <v>139</v>
      </c>
      <c r="C215" s="4">
        <v>57.6</v>
      </c>
      <c r="D215" s="5"/>
      <c r="E215" s="6">
        <v>-57.6</v>
      </c>
      <c r="F215" s="6">
        <f t="shared" si="3"/>
        <v>2264.5099999999993</v>
      </c>
    </row>
    <row r="216" spans="1:6" ht="16.75" customHeight="1" x14ac:dyDescent="0.3">
      <c r="A216" s="2">
        <v>43949</v>
      </c>
      <c r="B216" s="3" t="s">
        <v>140</v>
      </c>
      <c r="C216" s="4">
        <v>6.99</v>
      </c>
      <c r="D216" s="5"/>
      <c r="E216" s="6">
        <v>-6.99</v>
      </c>
      <c r="F216" s="6">
        <f t="shared" si="3"/>
        <v>2257.5199999999995</v>
      </c>
    </row>
    <row r="217" spans="1:6" ht="16.75" customHeight="1" x14ac:dyDescent="0.3">
      <c r="A217" s="2">
        <v>43949</v>
      </c>
      <c r="B217" s="3" t="s">
        <v>141</v>
      </c>
      <c r="C217" s="4">
        <v>7.6</v>
      </c>
      <c r="D217" s="5"/>
      <c r="E217" s="6">
        <v>-7.6</v>
      </c>
      <c r="F217" s="6">
        <f t="shared" si="3"/>
        <v>2249.9199999999996</v>
      </c>
    </row>
    <row r="218" spans="1:6" ht="16.75" customHeight="1" x14ac:dyDescent="0.3">
      <c r="A218" s="2">
        <v>43950</v>
      </c>
      <c r="B218" s="3" t="s">
        <v>142</v>
      </c>
      <c r="C218" s="4">
        <v>57.6</v>
      </c>
      <c r="D218" s="5"/>
      <c r="E218" s="6">
        <v>-57.6</v>
      </c>
      <c r="F218" s="6">
        <f t="shared" si="3"/>
        <v>2192.3199999999997</v>
      </c>
    </row>
    <row r="219" spans="1:6" ht="16.75" customHeight="1" x14ac:dyDescent="0.3">
      <c r="A219" s="2">
        <v>43950</v>
      </c>
      <c r="B219" s="3" t="s">
        <v>143</v>
      </c>
      <c r="C219" s="4">
        <v>6.99</v>
      </c>
      <c r="D219" s="5"/>
      <c r="E219" s="6">
        <v>-6.99</v>
      </c>
      <c r="F219" s="6">
        <f>F220-D220+C220</f>
        <v>2185.33</v>
      </c>
    </row>
    <row r="220" spans="1:6" ht="16.75" customHeight="1" x14ac:dyDescent="0.3">
      <c r="A220" s="7">
        <v>43951</v>
      </c>
      <c r="B220" s="8" t="s">
        <v>152</v>
      </c>
      <c r="C220" s="9">
        <v>6.99</v>
      </c>
      <c r="D220" s="10"/>
      <c r="E220" s="11">
        <v>-6.99</v>
      </c>
      <c r="F220" s="11">
        <v>2178.34</v>
      </c>
    </row>
    <row r="221" spans="1:6" ht="16.75" customHeight="1" x14ac:dyDescent="0.3">
      <c r="A221" s="2">
        <v>43955</v>
      </c>
      <c r="B221" s="3" t="s">
        <v>144</v>
      </c>
      <c r="C221" s="4">
        <v>30</v>
      </c>
      <c r="D221" s="5"/>
      <c r="E221" s="6">
        <v>-30</v>
      </c>
      <c r="F221" s="6">
        <f>F220-C221+D221</f>
        <v>2148.34</v>
      </c>
    </row>
    <row r="222" spans="1:6" ht="16.75" customHeight="1" x14ac:dyDescent="0.3">
      <c r="A222" s="2">
        <v>43955</v>
      </c>
      <c r="B222" s="3" t="s">
        <v>80</v>
      </c>
      <c r="C222" s="4">
        <v>31.92</v>
      </c>
      <c r="D222" s="5"/>
      <c r="E222" s="6">
        <v>-31.92</v>
      </c>
      <c r="F222" s="6">
        <f t="shared" ref="F222:F237" si="4">F221-C222+D222</f>
        <v>2116.42</v>
      </c>
    </row>
    <row r="223" spans="1:6" ht="16.75" customHeight="1" x14ac:dyDescent="0.3">
      <c r="A223" s="2">
        <v>43956</v>
      </c>
      <c r="B223" s="3" t="s">
        <v>145</v>
      </c>
      <c r="C223" s="4">
        <v>6.54</v>
      </c>
      <c r="D223" s="5"/>
      <c r="E223" s="6">
        <v>-6.54</v>
      </c>
      <c r="F223" s="6">
        <f t="shared" si="4"/>
        <v>2109.88</v>
      </c>
    </row>
    <row r="224" spans="1:6" ht="16.75" customHeight="1" x14ac:dyDescent="0.3">
      <c r="A224" s="2">
        <v>43956</v>
      </c>
      <c r="B224" s="3" t="s">
        <v>58</v>
      </c>
      <c r="C224" s="5"/>
      <c r="D224" s="4">
        <v>31.92</v>
      </c>
      <c r="E224" s="6">
        <v>31.92</v>
      </c>
      <c r="F224" s="6">
        <f t="shared" si="4"/>
        <v>2141.8000000000002</v>
      </c>
    </row>
    <row r="225" spans="1:6" ht="16.75" customHeight="1" x14ac:dyDescent="0.3">
      <c r="A225" s="2">
        <v>43956</v>
      </c>
      <c r="B225" s="3" t="s">
        <v>9</v>
      </c>
      <c r="C225" s="5"/>
      <c r="D225" s="4">
        <v>31.92</v>
      </c>
      <c r="E225" s="6">
        <v>31.92</v>
      </c>
      <c r="F225" s="6">
        <f t="shared" si="4"/>
        <v>2173.7200000000003</v>
      </c>
    </row>
    <row r="226" spans="1:6" ht="16.75" customHeight="1" x14ac:dyDescent="0.3">
      <c r="A226" s="2">
        <v>43956</v>
      </c>
      <c r="B226" s="3" t="s">
        <v>42</v>
      </c>
      <c r="C226" s="4">
        <v>155.78</v>
      </c>
      <c r="D226" s="5"/>
      <c r="E226" s="6">
        <v>-155.78</v>
      </c>
      <c r="F226" s="6">
        <f t="shared" si="4"/>
        <v>2017.9400000000003</v>
      </c>
    </row>
    <row r="227" spans="1:6" ht="16.75" customHeight="1" x14ac:dyDescent="0.3">
      <c r="A227" s="2">
        <v>43956</v>
      </c>
      <c r="B227" s="3" t="s">
        <v>8</v>
      </c>
      <c r="C227" s="4">
        <v>140.12</v>
      </c>
      <c r="D227" s="5"/>
      <c r="E227" s="6">
        <v>-140.12</v>
      </c>
      <c r="F227" s="6">
        <f t="shared" si="4"/>
        <v>1877.8200000000002</v>
      </c>
    </row>
    <row r="228" spans="1:6" ht="16.75" customHeight="1" x14ac:dyDescent="0.3">
      <c r="A228" s="2">
        <v>43957</v>
      </c>
      <c r="B228" s="3" t="s">
        <v>27</v>
      </c>
      <c r="C228" s="4">
        <v>17</v>
      </c>
      <c r="D228" s="5"/>
      <c r="E228" s="6">
        <v>-17</v>
      </c>
      <c r="F228" s="6">
        <f t="shared" si="4"/>
        <v>1860.8200000000002</v>
      </c>
    </row>
    <row r="229" spans="1:6" ht="16.75" customHeight="1" x14ac:dyDescent="0.3">
      <c r="A229" s="2">
        <v>43957</v>
      </c>
      <c r="B229" s="3" t="s">
        <v>146</v>
      </c>
      <c r="C229" s="4">
        <v>17</v>
      </c>
      <c r="D229" s="5"/>
      <c r="E229" s="6">
        <v>-17</v>
      </c>
      <c r="F229" s="6">
        <f t="shared" si="4"/>
        <v>1843.8200000000002</v>
      </c>
    </row>
    <row r="230" spans="1:6" ht="16.75" customHeight="1" x14ac:dyDescent="0.3">
      <c r="A230" s="2">
        <v>43958</v>
      </c>
      <c r="B230" s="3" t="s">
        <v>27</v>
      </c>
      <c r="C230" s="4">
        <v>17</v>
      </c>
      <c r="D230" s="5"/>
      <c r="E230" s="6">
        <v>-17</v>
      </c>
      <c r="F230" s="6">
        <f t="shared" si="4"/>
        <v>1826.8200000000002</v>
      </c>
    </row>
    <row r="231" spans="1:6" ht="16.75" customHeight="1" x14ac:dyDescent="0.3">
      <c r="A231" s="2">
        <v>43958</v>
      </c>
      <c r="B231" s="3" t="s">
        <v>147</v>
      </c>
      <c r="C231" s="5"/>
      <c r="D231" s="4">
        <v>267.44</v>
      </c>
      <c r="E231" s="6">
        <v>267.44</v>
      </c>
      <c r="F231" s="6">
        <f t="shared" si="4"/>
        <v>2094.2600000000002</v>
      </c>
    </row>
    <row r="232" spans="1:6" ht="16.75" customHeight="1" x14ac:dyDescent="0.3">
      <c r="A232" s="2">
        <v>43958</v>
      </c>
      <c r="B232" s="3" t="s">
        <v>148</v>
      </c>
      <c r="C232" s="5"/>
      <c r="D232" s="4">
        <v>140.12</v>
      </c>
      <c r="E232" s="6">
        <v>140.12</v>
      </c>
      <c r="F232" s="6">
        <f t="shared" si="4"/>
        <v>2234.38</v>
      </c>
    </row>
    <row r="233" spans="1:6" ht="16.75" customHeight="1" x14ac:dyDescent="0.3">
      <c r="A233" s="2">
        <v>43958</v>
      </c>
      <c r="B233" s="3" t="s">
        <v>149</v>
      </c>
      <c r="C233" s="5"/>
      <c r="D233" s="4">
        <v>155.78</v>
      </c>
      <c r="E233" s="6">
        <v>155.78</v>
      </c>
      <c r="F233" s="6">
        <f t="shared" si="4"/>
        <v>2390.1600000000003</v>
      </c>
    </row>
    <row r="234" spans="1:6" ht="16.75" customHeight="1" x14ac:dyDescent="0.3">
      <c r="A234" s="2">
        <v>43958</v>
      </c>
      <c r="B234" s="3" t="s">
        <v>7</v>
      </c>
      <c r="C234" s="4">
        <v>267.44</v>
      </c>
      <c r="D234" s="5"/>
      <c r="E234" s="6">
        <v>-267.44</v>
      </c>
      <c r="F234" s="6">
        <f t="shared" si="4"/>
        <v>2122.7200000000003</v>
      </c>
    </row>
    <row r="235" spans="1:6" ht="16.75" customHeight="1" x14ac:dyDescent="0.3">
      <c r="A235" s="2">
        <v>43959</v>
      </c>
      <c r="B235" s="3" t="s">
        <v>53</v>
      </c>
      <c r="C235" s="4">
        <v>17</v>
      </c>
      <c r="D235" s="5"/>
      <c r="E235" s="6">
        <v>-17</v>
      </c>
      <c r="F235" s="6">
        <f t="shared" si="4"/>
        <v>2105.7200000000003</v>
      </c>
    </row>
    <row r="236" spans="1:6" ht="16.75" customHeight="1" x14ac:dyDescent="0.3">
      <c r="A236" s="2">
        <v>43959</v>
      </c>
      <c r="B236" s="3" t="s">
        <v>150</v>
      </c>
      <c r="C236" s="4">
        <v>16.46</v>
      </c>
      <c r="D236" s="5"/>
      <c r="E236" s="6">
        <v>-16.46</v>
      </c>
      <c r="F236" s="6">
        <f t="shared" si="4"/>
        <v>2089.2600000000002</v>
      </c>
    </row>
    <row r="237" spans="1:6" ht="16.75" customHeight="1" x14ac:dyDescent="0.3">
      <c r="A237" s="2">
        <v>43959</v>
      </c>
      <c r="B237" s="3" t="s">
        <v>151</v>
      </c>
      <c r="C237" s="4">
        <v>144.94</v>
      </c>
      <c r="D237" s="5"/>
      <c r="E237" s="6">
        <v>-144.94</v>
      </c>
      <c r="F237" s="6">
        <f t="shared" si="4"/>
        <v>1944.3200000000002</v>
      </c>
    </row>
  </sheetData>
  <pageMargins left="0.7" right="0.7" top="0.75" bottom="0.75" header="0.3" footer="0.3"/>
  <pageSetup orientation="portrait"/>
  <headerFooter>
    <oddFooter>&amp;C&amp;"Helvetica Neue,Regular"&amp;12&amp;K000000&amp;P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Table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Jean-Eric Pelouas</cp:lastModifiedBy>
  <dcterms:modified xsi:type="dcterms:W3CDTF">2023-11-25T10:37:41Z</dcterms:modified>
</cp:coreProperties>
</file>