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1_{B97D2C19-5DD7-4865-970E-CA5B2501C8D0}" xr6:coauthVersionLast="47" xr6:coauthVersionMax="47" xr10:uidLastSave="{00000000-0000-0000-0000-000000000000}"/>
  <bookViews>
    <workbookView xWindow="-110" yWindow="-110" windowWidth="25820" windowHeight="16220" activeTab="2" xr2:uid="{AA64203A-EFF5-4E79-9B81-B1D6AFD8221E}"/>
  </bookViews>
  <sheets>
    <sheet name="Paramètres" sheetId="1" r:id="rId1"/>
    <sheet name="Données" sheetId="2" r:id="rId2"/>
    <sheet name="Planning" sheetId="3" r:id="rId3"/>
  </sheets>
  <definedNames>
    <definedName name="_année">Paramètres!$G$3</definedName>
    <definedName name="_mois">Paramètres!$D$3:$D$14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24" i="3" l="1" a="1"/>
  <c r="K124" i="3" s="1"/>
  <c r="K120" i="3" a="1"/>
  <c r="K120" i="3" s="1"/>
  <c r="K116" i="3" a="1"/>
  <c r="K116" i="3" s="1"/>
  <c r="K112" i="3" a="1"/>
  <c r="K112" i="3" s="1"/>
  <c r="K108" i="3" a="1"/>
  <c r="K108" i="3" s="1"/>
  <c r="K104" i="3" a="1"/>
  <c r="K104" i="3" s="1"/>
  <c r="K100" i="3" a="1"/>
  <c r="K100" i="3" s="1"/>
  <c r="K96" i="3" a="1"/>
  <c r="K96" i="3" s="1"/>
  <c r="K92" i="3" a="1"/>
  <c r="K92" i="3" s="1"/>
  <c r="K88" i="3" a="1"/>
  <c r="K88" i="3" s="1"/>
  <c r="K84" i="3" a="1"/>
  <c r="K84" i="3" s="1"/>
  <c r="K80" i="3" a="1"/>
  <c r="K80" i="3" s="1"/>
  <c r="K76" i="3" a="1"/>
  <c r="K76" i="3" s="1"/>
  <c r="K72" i="3" a="1"/>
  <c r="K72" i="3" s="1"/>
  <c r="K68" i="3" a="1"/>
  <c r="K68" i="3" s="1"/>
  <c r="K64" i="3" a="1"/>
  <c r="K64" i="3" s="1"/>
  <c r="K60" i="3" a="1"/>
  <c r="K60" i="3" s="1"/>
  <c r="K56" i="3" a="1"/>
  <c r="K56" i="3" s="1"/>
  <c r="K52" i="3" a="1"/>
  <c r="K52" i="3" s="1"/>
  <c r="K48" i="3" a="1"/>
  <c r="K48" i="3" s="1"/>
  <c r="K44" i="3" a="1"/>
  <c r="K44" i="3" s="1"/>
  <c r="K40" i="3" a="1"/>
  <c r="K40" i="3" s="1"/>
  <c r="K36" i="3" a="1"/>
  <c r="K36" i="3" s="1"/>
  <c r="K32" i="3" a="1"/>
  <c r="K32" i="3" s="1"/>
  <c r="K28" i="3" a="1"/>
  <c r="K28" i="3" s="1"/>
  <c r="K24" i="3" a="1"/>
  <c r="K24" i="3" s="1"/>
  <c r="K20" i="3" a="1"/>
  <c r="K20" i="3" s="1"/>
  <c r="K16" i="3" a="1"/>
  <c r="K16" i="3" s="1"/>
  <c r="K12" i="3" a="1"/>
  <c r="K12" i="3" s="1"/>
  <c r="K8" i="3" a="1"/>
  <c r="K8" i="3" s="1"/>
  <c r="K4" i="3" a="1"/>
  <c r="K4" i="3" s="1"/>
  <c r="G124" i="3" a="1"/>
  <c r="G124" i="3" s="1"/>
  <c r="G120" i="3" a="1"/>
  <c r="G120" i="3" s="1"/>
  <c r="G116" i="3" a="1"/>
  <c r="G116" i="3" s="1"/>
  <c r="G112" i="3" a="1"/>
  <c r="G112" i="3" s="1"/>
  <c r="G108" i="3" a="1"/>
  <c r="G108" i="3" s="1"/>
  <c r="G104" i="3" a="1"/>
  <c r="G104" i="3" s="1"/>
  <c r="G100" i="3" a="1"/>
  <c r="G100" i="3" s="1"/>
  <c r="G96" i="3" a="1"/>
  <c r="G96" i="3" s="1"/>
  <c r="G92" i="3" a="1"/>
  <c r="G92" i="3" s="1"/>
  <c r="G88" i="3" a="1"/>
  <c r="G88" i="3" s="1"/>
  <c r="G84" i="3" a="1"/>
  <c r="G84" i="3" s="1"/>
  <c r="G80" i="3" a="1"/>
  <c r="G80" i="3" s="1"/>
  <c r="G76" i="3" a="1"/>
  <c r="G76" i="3" s="1"/>
  <c r="G72" i="3" a="1"/>
  <c r="G72" i="3" s="1"/>
  <c r="G68" i="3" a="1"/>
  <c r="G68" i="3" s="1"/>
  <c r="G64" i="3" a="1"/>
  <c r="G64" i="3" s="1"/>
  <c r="G60" i="3" a="1"/>
  <c r="G60" i="3" s="1"/>
  <c r="G56" i="3" a="1"/>
  <c r="G56" i="3" s="1"/>
  <c r="G52" i="3" a="1"/>
  <c r="G52" i="3" s="1"/>
  <c r="G48" i="3" a="1"/>
  <c r="G48" i="3" s="1"/>
  <c r="G44" i="3" a="1"/>
  <c r="G44" i="3" s="1"/>
  <c r="G40" i="3" a="1"/>
  <c r="G40" i="3" s="1"/>
  <c r="G36" i="3" a="1"/>
  <c r="G36" i="3" s="1"/>
  <c r="G32" i="3" a="1"/>
  <c r="G32" i="3" s="1"/>
  <c r="G28" i="3" a="1"/>
  <c r="G28" i="3" s="1"/>
  <c r="G24" i="3" a="1"/>
  <c r="G24" i="3" s="1"/>
  <c r="G20" i="3" a="1"/>
  <c r="G20" i="3" s="1"/>
  <c r="G16" i="3" a="1"/>
  <c r="G16" i="3" s="1"/>
  <c r="G12" i="3" a="1"/>
  <c r="G12" i="3" s="1"/>
  <c r="G8" i="3" a="1"/>
  <c r="G8" i="3" s="1"/>
  <c r="G4" i="3" a="1"/>
  <c r="G4" i="3" s="1"/>
  <c r="C124" i="3" a="1"/>
  <c r="C124" i="3" s="1"/>
  <c r="C120" i="3" a="1"/>
  <c r="C120" i="3" s="1"/>
  <c r="C116" i="3" a="1"/>
  <c r="C116" i="3" s="1"/>
  <c r="C112" i="3" a="1"/>
  <c r="C112" i="3" s="1"/>
  <c r="C108" i="3" a="1"/>
  <c r="C108" i="3" s="1"/>
  <c r="C104" i="3" a="1"/>
  <c r="C104" i="3" s="1"/>
  <c r="C100" i="3" a="1"/>
  <c r="C100" i="3" s="1"/>
  <c r="C96" i="3" a="1"/>
  <c r="C96" i="3" s="1"/>
  <c r="C92" i="3" a="1"/>
  <c r="C92" i="3" s="1"/>
  <c r="C88" i="3" a="1"/>
  <c r="C88" i="3" s="1"/>
  <c r="C84" i="3" a="1"/>
  <c r="C84" i="3" s="1"/>
  <c r="C80" i="3" a="1"/>
  <c r="C80" i="3" s="1"/>
  <c r="C76" i="3" a="1"/>
  <c r="C76" i="3" s="1"/>
  <c r="C72" i="3" a="1"/>
  <c r="C72" i="3" s="1"/>
  <c r="C68" i="3" a="1"/>
  <c r="C68" i="3" s="1"/>
  <c r="C64" i="3" a="1"/>
  <c r="C64" i="3" s="1"/>
  <c r="C60" i="3" a="1"/>
  <c r="C60" i="3" s="1"/>
  <c r="C56" i="3" a="1"/>
  <c r="C56" i="3" s="1"/>
  <c r="C52" i="3" a="1"/>
  <c r="C52" i="3" s="1"/>
  <c r="C48" i="3" a="1"/>
  <c r="C48" i="3" s="1"/>
  <c r="C44" i="3" a="1"/>
  <c r="C44" i="3" s="1"/>
  <c r="C40" i="3" a="1"/>
  <c r="C40" i="3" s="1"/>
  <c r="C36" i="3" a="1"/>
  <c r="C36" i="3" s="1"/>
  <c r="C32" i="3" a="1"/>
  <c r="C32" i="3" s="1"/>
  <c r="C28" i="3" a="1"/>
  <c r="C28" i="3" s="1"/>
  <c r="C24" i="3" a="1"/>
  <c r="C24" i="3" s="1"/>
  <c r="C20" i="3" a="1"/>
  <c r="C20" i="3" s="1"/>
  <c r="C16" i="3" a="1"/>
  <c r="C16" i="3" s="1"/>
  <c r="C12" i="3" a="1"/>
  <c r="C12" i="3" s="1"/>
  <c r="C8" i="3" a="1"/>
  <c r="C8" i="3" s="1"/>
  <c r="C4" i="3" a="1"/>
  <c r="C4" i="3" s="1"/>
  <c r="I4" i="3" a="1"/>
  <c r="I4" i="3" s="1"/>
  <c r="J4" i="3" s="1" a="1"/>
  <c r="J4" i="3" s="1"/>
  <c r="E4" i="3" a="1"/>
  <c r="E4" i="3" s="1"/>
  <c r="F4" i="3" s="1" a="1"/>
  <c r="F4" i="3" s="1"/>
  <c r="A4" i="3" a="1"/>
  <c r="A4" i="3" s="1"/>
  <c r="B4" i="3" s="1" a="1"/>
  <c r="B4" i="3" s="1"/>
  <c r="A1" i="3"/>
  <c r="B3" i="1" a="1"/>
  <c r="B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<sst xmlns="http://schemas.openxmlformats.org/spreadsheetml/2006/main" count="28" uniqueCount="25">
  <si>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</si>
  <si>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</si>
  <si>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</si>
  <si>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</si>
  <si>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</si>
  <si>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</si>
  <si>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</si>
  <si>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</si>
  <si>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</si>
  <si>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</si>
  <si>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</si>
  <si>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</si>
  <si>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</si>
  <si>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</si>
  <si>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</si>
  <si>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Date</t>
  </si>
  <si>
    <t>Description</t>
  </si>
  <si>
    <t>UE 12h30 13h30</t>
  </si>
  <si>
    <t>GAPP UE 9h 11h</t>
  </si>
  <si>
    <t>GAPP E 13h 15h</t>
  </si>
  <si>
    <t>COPIL Journée Siège</t>
  </si>
  <si>
    <t>Veille Noël</t>
  </si>
  <si>
    <t>Noël</t>
  </si>
  <si>
    <t>Touusaint</t>
  </si>
  <si>
    <t>Armistice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</si>
</sst>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(ddd\)\ dd/mm/yyyy"/>
    <numFmt numFmtId="165" formatCode="#\ ##0.00_);[Red]\(#\ ##0.00\);\-_._0_);@_)"/>
    <numFmt numFmtId="167" formatCode="dd"/>
  </numFmts>
  <fonts count="5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8"/>
      <name val="Consolas"/>
      <family val="2"/>
    </font>
    <font>
      <b/>
      <sz val="10"/>
      <color theme="1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8">
    <xf numFmtId="0" fontId="0" fillId="0" borderId="0" xfId="0"/>
    <xf numFmtId="0" fontId="2" fillId="0" borderId="0" xfId="2"/>
    <xf numFmtId="0" fontId="0" fillId="0" borderId="0" xfId="0"/>
    <xf numFmtId="167" fontId="0" fillId="0" borderId="0" xfId="0" applyNumberFormat="1"/>
    <xf numFmtId="0" fontId="4" fillId="0" borderId="0" xfId="0" applyFont="1" applyAlignment="1">
      <alignment horizontal="centerContinuous"/>
    </xf>
    <xf numFmtId="14" fontId="0" fillId="0" borderId="0" xfId="0" applyNumberFormat="1"/>
    <xf numFmtId="0" fontId="4" fillId="0" borderId="0" xfId="0" applyNumberFormat="1" applyFont="1" applyAlignment="1">
      <alignment horizontal="centerContinuous"/>
    </xf>
    <xf numFmtId="0" fontId="0" fillId="0" borderId="0" xfId="0" applyNumberFormat="1"/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09D3230-63D5-4CD2-8C7B-05B2FE2E77AA}" name="t_data" displayName="t_data" ref="A1:B9" totalsRowShown="0" headerRowCellStyle="Titre">
  <autoFilter ref="A1:B9" xr:uid="{209D3230-63D5-4CD2-8C7B-05B2FE2E77AA}">
    <filterColumn colId="0" hiddenButton="1"/>
    <filterColumn colId="1" hiddenButton="1"/>
  </autoFilter>
  <tableColumns count="2">
    <tableColumn id="1" xr3:uid="{C8B8129E-3F0A-4CD7-8730-8FF4421C271E}" name="Date" dataDxfId="0"/>
    <tableColumn id="2" xr3:uid="{3AD22667-726A-45F8-B23D-E534ED74EA42}" name="Description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B2:G14"/>
  <sheetViews>
    <sheetView showGridLines="0" workbookViewId="0">
      <selection activeCell="C23" sqref="C23"/>
    </sheetView>
  </sheetViews>
  <sheetFormatPr defaultRowHeight="13" x14ac:dyDescent="0.3"/>
  <sheetData>
    <row r="2" spans="2:7" ht="16" x14ac:dyDescent="0.6">
      <c r="B2" s="1" t="s">
        <v>14</v>
      </c>
      <c r="D2" s="1" t="s">
        <v>1</v>
      </c>
      <c r="G2" s="1" t="s">
        <v>0</v>
      </c>
    </row>
    <row r="3" spans="2:7" x14ac:dyDescent="0.3">
      <c r="B3" cm="1">
        <f t="array" aca="1" ref="B3:B8" ca="1">_xlfn.SEQUENCE(6,,YEAR(TODAY()))</f>
        <v>2023</v>
      </c>
      <c r="D3" t="s">
        <v>2</v>
      </c>
      <c r="G3">
        <v>2023</v>
      </c>
    </row>
    <row r="4" spans="2:7" x14ac:dyDescent="0.3">
      <c r="B4">
        <f ca="1"/>
        <v>2024</v>
      </c>
      <c r="D4" t="s">
        <v>3</v>
      </c>
    </row>
    <row r="5" spans="2:7" x14ac:dyDescent="0.3">
      <c r="B5">
        <f ca="1"/>
        <v>2025</v>
      </c>
      <c r="D5" t="s">
        <v>4</v>
      </c>
    </row>
    <row r="6" spans="2:7" x14ac:dyDescent="0.3">
      <c r="B6">
        <f ca="1"/>
        <v>2026</v>
      </c>
      <c r="D6" t="s">
        <v>5</v>
      </c>
    </row>
    <row r="7" spans="2:7" x14ac:dyDescent="0.3">
      <c r="B7">
        <f ca="1"/>
        <v>2027</v>
      </c>
      <c r="D7" t="s">
        <v>6</v>
      </c>
    </row>
    <row r="8" spans="2:7" x14ac:dyDescent="0.3">
      <c r="B8">
        <f ca="1"/>
        <v>2028</v>
      </c>
      <c r="D8" t="s">
        <v>7</v>
      </c>
    </row>
    <row r="9" spans="2:7" x14ac:dyDescent="0.3">
      <c r="D9" t="s">
        <v>8</v>
      </c>
    </row>
    <row r="10" spans="2:7" x14ac:dyDescent="0.3">
      <c r="D10" t="s">
        <v>9</v>
      </c>
    </row>
    <row r="11" spans="2:7" x14ac:dyDescent="0.3">
      <c r="D11" t="s">
        <v>10</v>
      </c>
    </row>
    <row r="12" spans="2:7" x14ac:dyDescent="0.3">
      <c r="D12" t="s">
        <v>11</v>
      </c>
    </row>
    <row r="13" spans="2:7" x14ac:dyDescent="0.3">
      <c r="D13" t="s">
        <v>12</v>
      </c>
    </row>
    <row r="14" spans="2:7" x14ac:dyDescent="0.3">
      <c r="D14" t="s">
        <v>13</v>
      </c>
    </row>
  </sheetData>
  <phoneticPr fontId="3" type="noConversion"/>
  <dataValidations count="1">
    <dataValidation type="list" allowBlank="1" showInputMessage="1" showErrorMessage="1" sqref="G3" xr:uid="{D88DBAB5-1B0F-423A-84B4-5B99BEA9E9E1}">
      <formula1>_xlfn.ANCHORARRAY($B$3)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1D840-627C-4097-AD87-EEABA7FA68A6}">
  <dimension ref="A1:B9"/>
  <sheetViews>
    <sheetView showGridLines="0" workbookViewId="0">
      <selection activeCell="B16" sqref="B16"/>
    </sheetView>
  </sheetViews>
  <sheetFormatPr defaultRowHeight="13" x14ac:dyDescent="0.3"/>
  <cols>
    <col min="1" max="1" width="10.81640625" bestFit="1" customWidth="1"/>
    <col min="2" max="2" width="20" bestFit="1" customWidth="1"/>
  </cols>
  <sheetData>
    <row r="1" spans="1:2" ht="16" x14ac:dyDescent="0.6">
      <c r="A1" s="1" t="s">
        <v>15</v>
      </c>
      <c r="B1" s="1" t="s">
        <v>16</v>
      </c>
    </row>
    <row r="2" spans="1:2" x14ac:dyDescent="0.3">
      <c r="A2" s="5">
        <v>45201</v>
      </c>
      <c r="B2" t="s">
        <v>17</v>
      </c>
    </row>
    <row r="3" spans="1:2" x14ac:dyDescent="0.3">
      <c r="A3" s="5">
        <v>45203</v>
      </c>
      <c r="B3" t="s">
        <v>18</v>
      </c>
    </row>
    <row r="4" spans="1:2" x14ac:dyDescent="0.3">
      <c r="A4" s="5">
        <v>45205</v>
      </c>
      <c r="B4" t="s">
        <v>19</v>
      </c>
    </row>
    <row r="5" spans="1:2" x14ac:dyDescent="0.3">
      <c r="A5" s="5">
        <v>45205</v>
      </c>
      <c r="B5" t="s">
        <v>20</v>
      </c>
    </row>
    <row r="6" spans="1:2" x14ac:dyDescent="0.3">
      <c r="A6" s="5">
        <v>45231</v>
      </c>
      <c r="B6" t="s">
        <v>23</v>
      </c>
    </row>
    <row r="7" spans="1:2" x14ac:dyDescent="0.3">
      <c r="A7" s="5">
        <v>45241</v>
      </c>
      <c r="B7" t="s">
        <v>24</v>
      </c>
    </row>
    <row r="8" spans="1:2" x14ac:dyDescent="0.3">
      <c r="A8" s="5">
        <v>45284</v>
      </c>
      <c r="B8" t="s">
        <v>21</v>
      </c>
    </row>
    <row r="9" spans="1:2" x14ac:dyDescent="0.3">
      <c r="A9" s="5">
        <v>45285</v>
      </c>
      <c r="B9" t="s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012A1-E236-4099-968D-61BBBB4BF9B0}">
  <dimension ref="A1:K127"/>
  <sheetViews>
    <sheetView showGridLines="0" tabSelected="1" topLeftCell="A13" workbookViewId="0">
      <selection activeCell="E5" sqref="E5"/>
    </sheetView>
  </sheetViews>
  <sheetFormatPr defaultRowHeight="13" x14ac:dyDescent="0.3"/>
  <cols>
    <col min="1" max="1" width="2.81640625" bestFit="1" customWidth="1"/>
    <col min="2" max="2" width="10.6328125" customWidth="1"/>
    <col min="3" max="3" width="20.6328125" style="7" customWidth="1"/>
    <col min="4" max="4" width="1.6328125" customWidth="1"/>
    <col min="6" max="6" width="10.6328125" customWidth="1"/>
    <col min="7" max="7" width="20.6328125" style="7" customWidth="1"/>
    <col min="8" max="8" width="1.6328125" customWidth="1"/>
    <col min="9" max="9" width="2.81640625" bestFit="1" customWidth="1"/>
    <col min="10" max="10" width="10.6328125" customWidth="1"/>
    <col min="11" max="11" width="20.6328125" style="7" customWidth="1"/>
    <col min="12" max="12" width="1.6328125" customWidth="1"/>
  </cols>
  <sheetData>
    <row r="1" spans="1:11" x14ac:dyDescent="0.3">
      <c r="A1" s="4">
        <f>_année</f>
        <v>2023</v>
      </c>
      <c r="B1" s="4"/>
      <c r="C1" s="6"/>
      <c r="D1" s="4"/>
      <c r="E1" s="4"/>
      <c r="F1" s="4"/>
      <c r="G1" s="6"/>
      <c r="H1" s="4"/>
      <c r="I1" s="4"/>
      <c r="J1" s="4"/>
      <c r="K1" s="6"/>
    </row>
    <row r="3" spans="1:11" x14ac:dyDescent="0.3">
      <c r="B3" t="s">
        <v>11</v>
      </c>
      <c r="F3" t="s">
        <v>12</v>
      </c>
      <c r="J3" t="s">
        <v>13</v>
      </c>
    </row>
    <row r="4" spans="1:11" x14ac:dyDescent="0.3">
      <c r="A4" s="3" cm="1">
        <f t="array" ref="A4:A127">_xlfn.LET(_xlpm.n,DAY(EOMONTH(DATE($A$1,MONTH(1&amp;B$3),1),0))*4,_xlpm.s,_xlfn.SEQUENCE(_xlpm.n,,0,1/4),IF(INT(_xlpm.s)=_xlpm.s,_xlpm.s+DATE($A$1,MONTH(1&amp;B3),1),""))</f>
        <v>45200</v>
      </c>
      <c r="B4" t="str" cm="1">
        <f t="array" ref="B4:B127">TEXT(_xlfn.ANCHORARRAY(A4),"jjj")</f>
        <v>dim</v>
      </c>
      <c r="C4" s="7" t="str" cm="1">
        <f t="array" ref="C4">_xlfn._xlws.FILTER(t_data[Description],t_data[Date]=A4,"")</f>
        <v/>
      </c>
      <c r="E4" s="3" cm="1">
        <f t="array" ref="E4:E123">_xlfn.LET(_xlpm.n,DAY(EOMONTH(DATE($A$1,MONTH(1&amp;F$3),1),0))*4,_xlpm.s,_xlfn.SEQUENCE(_xlpm.n,,0,1/4),IF(INT(_xlpm.s)=_xlpm.s,_xlpm.s+DATE($A$1,MONTH(1&amp;F3),1),""))</f>
        <v>45231</v>
      </c>
      <c r="F4" s="2" t="str" cm="1">
        <f t="array" ref="F4:F123">TEXT(_xlfn.ANCHORARRAY(E4),"jjj")</f>
        <v>mer</v>
      </c>
      <c r="G4" s="7" t="str" cm="1">
        <f t="array" ref="G4">_xlfn._xlws.FILTER(t_data[Description],t_data[Date]=E4,"")</f>
        <v>Touusaint</v>
      </c>
      <c r="I4" s="3" cm="1">
        <f t="array" ref="I4:I127">_xlfn.LET(_xlpm.n,DAY(EOMONTH(DATE($A$1,MONTH(1&amp;J$3),1),0))*4,_xlpm.s,_xlfn.SEQUENCE(_xlpm.n,,0,1/4),IF(INT(_xlpm.s)=_xlpm.s,_xlpm.s+DATE($A$1,MONTH(1&amp;J3),1),""))</f>
        <v>45261</v>
      </c>
      <c r="J4" s="2" t="str" cm="1">
        <f t="array" ref="J4:J127">TEXT(_xlfn.ANCHORARRAY(I4),"jjj")</f>
        <v>ven</v>
      </c>
      <c r="K4" s="7" t="str" cm="1">
        <f t="array" ref="K4">_xlfn._xlws.FILTER(t_data[Description],t_data[Date]=I4,"")</f>
        <v/>
      </c>
    </row>
    <row r="5" spans="1:11" x14ac:dyDescent="0.3">
      <c r="A5" s="3" t="str">
        <v/>
      </c>
      <c r="B5" t="str">
        <v/>
      </c>
      <c r="E5" s="3" t="str">
        <v/>
      </c>
      <c r="F5" s="2" t="str">
        <v/>
      </c>
      <c r="I5" s="3" t="str">
        <v/>
      </c>
      <c r="J5" s="2" t="str">
        <v/>
      </c>
    </row>
    <row r="6" spans="1:11" x14ac:dyDescent="0.3">
      <c r="A6" s="3" t="str">
        <v/>
      </c>
      <c r="B6" t="str">
        <v/>
      </c>
      <c r="E6" s="3" t="str">
        <v/>
      </c>
      <c r="F6" s="2" t="str">
        <v/>
      </c>
      <c r="I6" s="3" t="str">
        <v/>
      </c>
      <c r="J6" s="2" t="str">
        <v/>
      </c>
    </row>
    <row r="7" spans="1:11" x14ac:dyDescent="0.3">
      <c r="A7" s="3" t="str">
        <v/>
      </c>
      <c r="B7" t="str">
        <v/>
      </c>
      <c r="E7" s="3" t="str">
        <v/>
      </c>
      <c r="F7" s="2" t="str">
        <v/>
      </c>
      <c r="I7" s="3" t="str">
        <v/>
      </c>
      <c r="J7" s="2" t="str">
        <v/>
      </c>
    </row>
    <row r="8" spans="1:11" x14ac:dyDescent="0.3">
      <c r="A8" s="3">
        <v>45201</v>
      </c>
      <c r="B8" t="str">
        <v>lun</v>
      </c>
      <c r="C8" s="7" t="str" cm="1">
        <f t="array" ref="C8">_xlfn._xlws.FILTER(t_data[Description],t_data[Date]=A8,"")</f>
        <v>UE 12h30 13h30</v>
      </c>
      <c r="E8" s="3">
        <v>45232</v>
      </c>
      <c r="F8" s="2" t="str">
        <v>jeu</v>
      </c>
      <c r="G8" s="7" t="str" cm="1">
        <f t="array" ref="G8">_xlfn._xlws.FILTER(t_data[Description],t_data[Date]=E8,"")</f>
        <v/>
      </c>
      <c r="I8" s="3">
        <v>45262</v>
      </c>
      <c r="J8" s="2" t="str">
        <v>sam</v>
      </c>
      <c r="K8" s="7" t="str" cm="1">
        <f t="array" ref="K8">_xlfn._xlws.FILTER(t_data[Description],t_data[Date]=I8,"")</f>
        <v/>
      </c>
    </row>
    <row r="9" spans="1:11" x14ac:dyDescent="0.3">
      <c r="A9" s="3" t="str">
        <v/>
      </c>
      <c r="B9" t="str">
        <v/>
      </c>
      <c r="E9" s="3" t="str">
        <v/>
      </c>
      <c r="F9" s="2" t="str">
        <v/>
      </c>
      <c r="I9" s="3" t="str">
        <v/>
      </c>
      <c r="J9" s="2" t="str">
        <v/>
      </c>
    </row>
    <row r="10" spans="1:11" x14ac:dyDescent="0.3">
      <c r="A10" s="3" t="str">
        <v/>
      </c>
      <c r="B10" t="str">
        <v/>
      </c>
      <c r="E10" s="3" t="str">
        <v/>
      </c>
      <c r="F10" s="2" t="str">
        <v/>
      </c>
      <c r="I10" s="3" t="str">
        <v/>
      </c>
      <c r="J10" s="2" t="str">
        <v/>
      </c>
    </row>
    <row r="11" spans="1:11" x14ac:dyDescent="0.3">
      <c r="A11" s="3" t="str">
        <v/>
      </c>
      <c r="B11" t="str">
        <v/>
      </c>
      <c r="E11" s="3" t="str">
        <v/>
      </c>
      <c r="F11" s="2" t="str">
        <v/>
      </c>
      <c r="I11" s="3" t="str">
        <v/>
      </c>
      <c r="J11" s="2" t="str">
        <v/>
      </c>
    </row>
    <row r="12" spans="1:11" x14ac:dyDescent="0.3">
      <c r="A12" s="3">
        <v>45202</v>
      </c>
      <c r="B12" t="str">
        <v>mar</v>
      </c>
      <c r="C12" s="7" t="str" cm="1">
        <f t="array" ref="C12">_xlfn._xlws.FILTER(t_data[Description],t_data[Date]=A12,"")</f>
        <v/>
      </c>
      <c r="E12" s="3">
        <v>45233</v>
      </c>
      <c r="F12" s="2" t="str">
        <v>ven</v>
      </c>
      <c r="G12" s="7" t="str" cm="1">
        <f t="array" ref="G12">_xlfn._xlws.FILTER(t_data[Description],t_data[Date]=E12,"")</f>
        <v/>
      </c>
      <c r="I12" s="3">
        <v>45263</v>
      </c>
      <c r="J12" s="2" t="str">
        <v>dim</v>
      </c>
      <c r="K12" s="7" t="str" cm="1">
        <f t="array" ref="K12">_xlfn._xlws.FILTER(t_data[Description],t_data[Date]=I12,"")</f>
        <v/>
      </c>
    </row>
    <row r="13" spans="1:11" x14ac:dyDescent="0.3">
      <c r="A13" s="3" t="str">
        <v/>
      </c>
      <c r="B13" t="str">
        <v/>
      </c>
      <c r="E13" s="3" t="str">
        <v/>
      </c>
      <c r="F13" s="2" t="str">
        <v/>
      </c>
      <c r="I13" s="3" t="str">
        <v/>
      </c>
      <c r="J13" s="2" t="str">
        <v/>
      </c>
    </row>
    <row r="14" spans="1:11" x14ac:dyDescent="0.3">
      <c r="A14" s="3" t="str">
        <v/>
      </c>
      <c r="B14" t="str">
        <v/>
      </c>
      <c r="E14" s="3" t="str">
        <v/>
      </c>
      <c r="F14" s="2" t="str">
        <v/>
      </c>
      <c r="I14" s="3" t="str">
        <v/>
      </c>
      <c r="J14" s="2" t="str">
        <v/>
      </c>
    </row>
    <row r="15" spans="1:11" x14ac:dyDescent="0.3">
      <c r="A15" s="3" t="str">
        <v/>
      </c>
      <c r="B15" t="str">
        <v/>
      </c>
      <c r="E15" s="3" t="str">
        <v/>
      </c>
      <c r="F15" s="2" t="str">
        <v/>
      </c>
      <c r="I15" s="3" t="str">
        <v/>
      </c>
      <c r="J15" s="2" t="str">
        <v/>
      </c>
    </row>
    <row r="16" spans="1:11" x14ac:dyDescent="0.3">
      <c r="A16" s="3">
        <v>45203</v>
      </c>
      <c r="B16" t="str">
        <v>mer</v>
      </c>
      <c r="C16" s="7" t="str" cm="1">
        <f t="array" ref="C16">_xlfn._xlws.FILTER(t_data[Description],t_data[Date]=A16,"")</f>
        <v>GAPP UE 9h 11h</v>
      </c>
      <c r="E16" s="3">
        <v>45234</v>
      </c>
      <c r="F16" s="2" t="str">
        <v>sam</v>
      </c>
      <c r="G16" s="7" t="str" cm="1">
        <f t="array" ref="G16">_xlfn._xlws.FILTER(t_data[Description],t_data[Date]=E16,"")</f>
        <v/>
      </c>
      <c r="I16" s="3">
        <v>45264</v>
      </c>
      <c r="J16" s="2" t="str">
        <v>lun</v>
      </c>
      <c r="K16" s="7" t="str" cm="1">
        <f t="array" ref="K16">_xlfn._xlws.FILTER(t_data[Description],t_data[Date]=I16,"")</f>
        <v/>
      </c>
    </row>
    <row r="17" spans="1:11" x14ac:dyDescent="0.3">
      <c r="A17" s="3" t="str">
        <v/>
      </c>
      <c r="B17" t="str">
        <v/>
      </c>
      <c r="E17" s="3" t="str">
        <v/>
      </c>
      <c r="F17" s="2" t="str">
        <v/>
      </c>
      <c r="I17" s="3" t="str">
        <v/>
      </c>
      <c r="J17" s="2" t="str">
        <v/>
      </c>
    </row>
    <row r="18" spans="1:11" x14ac:dyDescent="0.3">
      <c r="A18" s="3" t="str">
        <v/>
      </c>
      <c r="B18" t="str">
        <v/>
      </c>
      <c r="E18" s="3" t="str">
        <v/>
      </c>
      <c r="F18" s="2" t="str">
        <v/>
      </c>
      <c r="I18" s="3" t="str">
        <v/>
      </c>
      <c r="J18" s="2" t="str">
        <v/>
      </c>
    </row>
    <row r="19" spans="1:11" x14ac:dyDescent="0.3">
      <c r="A19" s="3" t="str">
        <v/>
      </c>
      <c r="B19" t="str">
        <v/>
      </c>
      <c r="E19" s="3" t="str">
        <v/>
      </c>
      <c r="F19" s="2" t="str">
        <v/>
      </c>
      <c r="I19" s="3" t="str">
        <v/>
      </c>
      <c r="J19" s="2" t="str">
        <v/>
      </c>
    </row>
    <row r="20" spans="1:11" x14ac:dyDescent="0.3">
      <c r="A20" s="3">
        <v>45204</v>
      </c>
      <c r="B20" t="str">
        <v>jeu</v>
      </c>
      <c r="C20" s="7" t="str" cm="1">
        <f t="array" ref="C20">_xlfn._xlws.FILTER(t_data[Description],t_data[Date]=A20,"")</f>
        <v/>
      </c>
      <c r="E20" s="3">
        <v>45235</v>
      </c>
      <c r="F20" s="2" t="str">
        <v>dim</v>
      </c>
      <c r="G20" s="7" t="str" cm="1">
        <f t="array" ref="G20">_xlfn._xlws.FILTER(t_data[Description],t_data[Date]=E20,"")</f>
        <v/>
      </c>
      <c r="I20" s="3">
        <v>45265</v>
      </c>
      <c r="J20" s="2" t="str">
        <v>mar</v>
      </c>
      <c r="K20" s="7" t="str" cm="1">
        <f t="array" ref="K20">_xlfn._xlws.FILTER(t_data[Description],t_data[Date]=I20,"")</f>
        <v/>
      </c>
    </row>
    <row r="21" spans="1:11" x14ac:dyDescent="0.3">
      <c r="A21" s="3" t="str">
        <v/>
      </c>
      <c r="B21" t="str">
        <v/>
      </c>
      <c r="E21" s="3" t="str">
        <v/>
      </c>
      <c r="F21" s="2" t="str">
        <v/>
      </c>
      <c r="I21" s="3" t="str">
        <v/>
      </c>
      <c r="J21" s="2" t="str">
        <v/>
      </c>
    </row>
    <row r="22" spans="1:11" x14ac:dyDescent="0.3">
      <c r="A22" s="3" t="str">
        <v/>
      </c>
      <c r="B22" t="str">
        <v/>
      </c>
      <c r="E22" s="3" t="str">
        <v/>
      </c>
      <c r="F22" s="2" t="str">
        <v/>
      </c>
      <c r="I22" s="3" t="str">
        <v/>
      </c>
      <c r="J22" s="2" t="str">
        <v/>
      </c>
    </row>
    <row r="23" spans="1:11" x14ac:dyDescent="0.3">
      <c r="A23" s="3" t="str">
        <v/>
      </c>
      <c r="B23" t="str">
        <v/>
      </c>
      <c r="E23" s="3" t="str">
        <v/>
      </c>
      <c r="F23" s="2" t="str">
        <v/>
      </c>
      <c r="I23" s="3" t="str">
        <v/>
      </c>
      <c r="J23" s="2" t="str">
        <v/>
      </c>
    </row>
    <row r="24" spans="1:11" x14ac:dyDescent="0.3">
      <c r="A24" s="3">
        <v>45205</v>
      </c>
      <c r="B24" t="str">
        <v>ven</v>
      </c>
      <c r="C24" s="7" t="str" cm="1">
        <f t="array" ref="C24:C25">_xlfn._xlws.FILTER(t_data[Description],t_data[Date]=A24,"")</f>
        <v>GAPP E 13h 15h</v>
      </c>
      <c r="E24" s="3">
        <v>45236</v>
      </c>
      <c r="F24" s="2" t="str">
        <v>lun</v>
      </c>
      <c r="G24" s="7" t="str" cm="1">
        <f t="array" ref="G24">_xlfn._xlws.FILTER(t_data[Description],t_data[Date]=E24,"")</f>
        <v/>
      </c>
      <c r="I24" s="3">
        <v>45266</v>
      </c>
      <c r="J24" s="2" t="str">
        <v>mer</v>
      </c>
      <c r="K24" s="7" t="str" cm="1">
        <f t="array" ref="K24">_xlfn._xlws.FILTER(t_data[Description],t_data[Date]=I24,"")</f>
        <v/>
      </c>
    </row>
    <row r="25" spans="1:11" x14ac:dyDescent="0.3">
      <c r="A25" s="3" t="str">
        <v/>
      </c>
      <c r="B25" t="str">
        <v/>
      </c>
      <c r="C25" s="7" t="str">
        <v>COPIL Journée Siège</v>
      </c>
      <c r="E25" s="3" t="str">
        <v/>
      </c>
      <c r="F25" s="2" t="str">
        <v/>
      </c>
      <c r="I25" s="3" t="str">
        <v/>
      </c>
      <c r="J25" s="2" t="str">
        <v/>
      </c>
    </row>
    <row r="26" spans="1:11" x14ac:dyDescent="0.3">
      <c r="A26" s="3" t="str">
        <v/>
      </c>
      <c r="B26" t="str">
        <v/>
      </c>
      <c r="E26" s="3" t="str">
        <v/>
      </c>
      <c r="F26" s="2" t="str">
        <v/>
      </c>
      <c r="I26" s="3" t="str">
        <v/>
      </c>
      <c r="J26" s="2" t="str">
        <v/>
      </c>
    </row>
    <row r="27" spans="1:11" x14ac:dyDescent="0.3">
      <c r="A27" s="3" t="str">
        <v/>
      </c>
      <c r="B27" t="str">
        <v/>
      </c>
      <c r="E27" s="3" t="str">
        <v/>
      </c>
      <c r="F27" s="2" t="str">
        <v/>
      </c>
      <c r="I27" s="3" t="str">
        <v/>
      </c>
      <c r="J27" s="2" t="str">
        <v/>
      </c>
    </row>
    <row r="28" spans="1:11" x14ac:dyDescent="0.3">
      <c r="A28" s="3">
        <v>45206</v>
      </c>
      <c r="B28" t="str">
        <v>sam</v>
      </c>
      <c r="C28" s="7" t="str" cm="1">
        <f t="array" ref="C28">_xlfn._xlws.FILTER(t_data[Description],t_data[Date]=A28,"")</f>
        <v/>
      </c>
      <c r="E28" s="3">
        <v>45237</v>
      </c>
      <c r="F28" s="2" t="str">
        <v>mar</v>
      </c>
      <c r="G28" s="7" t="str" cm="1">
        <f t="array" ref="G28">_xlfn._xlws.FILTER(t_data[Description],t_data[Date]=E28,"")</f>
        <v/>
      </c>
      <c r="I28" s="3">
        <v>45267</v>
      </c>
      <c r="J28" s="2" t="str">
        <v>jeu</v>
      </c>
      <c r="K28" s="7" t="str" cm="1">
        <f t="array" ref="K28">_xlfn._xlws.FILTER(t_data[Description],t_data[Date]=I28,"")</f>
        <v/>
      </c>
    </row>
    <row r="29" spans="1:11" x14ac:dyDescent="0.3">
      <c r="A29" s="3" t="str">
        <v/>
      </c>
      <c r="B29" t="str">
        <v/>
      </c>
      <c r="E29" s="3" t="str">
        <v/>
      </c>
      <c r="F29" s="2" t="str">
        <v/>
      </c>
      <c r="I29" s="3" t="str">
        <v/>
      </c>
      <c r="J29" s="2" t="str">
        <v/>
      </c>
    </row>
    <row r="30" spans="1:11" x14ac:dyDescent="0.3">
      <c r="A30" s="3" t="str">
        <v/>
      </c>
      <c r="B30" t="str">
        <v/>
      </c>
      <c r="E30" s="3" t="str">
        <v/>
      </c>
      <c r="F30" s="2" t="str">
        <v/>
      </c>
      <c r="I30" s="3" t="str">
        <v/>
      </c>
      <c r="J30" s="2" t="str">
        <v/>
      </c>
    </row>
    <row r="31" spans="1:11" x14ac:dyDescent="0.3">
      <c r="A31" s="3" t="str">
        <v/>
      </c>
      <c r="B31" t="str">
        <v/>
      </c>
      <c r="E31" s="3" t="str">
        <v/>
      </c>
      <c r="F31" s="2" t="str">
        <v/>
      </c>
      <c r="I31" s="3" t="str">
        <v/>
      </c>
      <c r="J31" s="2" t="str">
        <v/>
      </c>
    </row>
    <row r="32" spans="1:11" x14ac:dyDescent="0.3">
      <c r="A32" s="3">
        <v>45207</v>
      </c>
      <c r="B32" t="str">
        <v>dim</v>
      </c>
      <c r="C32" s="7" t="str" cm="1">
        <f t="array" ref="C32">_xlfn._xlws.FILTER(t_data[Description],t_data[Date]=A32,"")</f>
        <v/>
      </c>
      <c r="E32" s="3">
        <v>45238</v>
      </c>
      <c r="F32" s="2" t="str">
        <v>mer</v>
      </c>
      <c r="G32" s="7" t="str" cm="1">
        <f t="array" ref="G32">_xlfn._xlws.FILTER(t_data[Description],t_data[Date]=E32,"")</f>
        <v/>
      </c>
      <c r="I32" s="3">
        <v>45268</v>
      </c>
      <c r="J32" s="2" t="str">
        <v>ven</v>
      </c>
      <c r="K32" s="7" t="str" cm="1">
        <f t="array" ref="K32">_xlfn._xlws.FILTER(t_data[Description],t_data[Date]=I32,"")</f>
        <v/>
      </c>
    </row>
    <row r="33" spans="1:11" x14ac:dyDescent="0.3">
      <c r="A33" s="3" t="str">
        <v/>
      </c>
      <c r="B33" t="str">
        <v/>
      </c>
      <c r="E33" s="3" t="str">
        <v/>
      </c>
      <c r="F33" s="2" t="str">
        <v/>
      </c>
      <c r="I33" s="3" t="str">
        <v/>
      </c>
      <c r="J33" s="2" t="str">
        <v/>
      </c>
    </row>
    <row r="34" spans="1:11" x14ac:dyDescent="0.3">
      <c r="A34" s="3" t="str">
        <v/>
      </c>
      <c r="B34" t="str">
        <v/>
      </c>
      <c r="E34" s="3" t="str">
        <v/>
      </c>
      <c r="F34" s="2" t="str">
        <v/>
      </c>
      <c r="I34" s="3" t="str">
        <v/>
      </c>
      <c r="J34" s="2" t="str">
        <v/>
      </c>
    </row>
    <row r="35" spans="1:11" x14ac:dyDescent="0.3">
      <c r="A35" s="3" t="str">
        <v/>
      </c>
      <c r="B35" t="str">
        <v/>
      </c>
      <c r="E35" s="3" t="str">
        <v/>
      </c>
      <c r="F35" s="2" t="str">
        <v/>
      </c>
      <c r="I35" s="3" t="str">
        <v/>
      </c>
      <c r="J35" s="2" t="str">
        <v/>
      </c>
    </row>
    <row r="36" spans="1:11" x14ac:dyDescent="0.3">
      <c r="A36" s="3">
        <v>45208</v>
      </c>
      <c r="B36" t="str">
        <v>lun</v>
      </c>
      <c r="C36" s="7" t="str" cm="1">
        <f t="array" ref="C36">_xlfn._xlws.FILTER(t_data[Description],t_data[Date]=A36,"")</f>
        <v/>
      </c>
      <c r="E36" s="3">
        <v>45239</v>
      </c>
      <c r="F36" s="2" t="str">
        <v>jeu</v>
      </c>
      <c r="G36" s="7" t="str" cm="1">
        <f t="array" ref="G36">_xlfn._xlws.FILTER(t_data[Description],t_data[Date]=E36,"")</f>
        <v/>
      </c>
      <c r="I36" s="3">
        <v>45269</v>
      </c>
      <c r="J36" s="2" t="str">
        <v>sam</v>
      </c>
      <c r="K36" s="7" t="str" cm="1">
        <f t="array" ref="K36">_xlfn._xlws.FILTER(t_data[Description],t_data[Date]=I36,"")</f>
        <v/>
      </c>
    </row>
    <row r="37" spans="1:11" x14ac:dyDescent="0.3">
      <c r="A37" s="3" t="str">
        <v/>
      </c>
      <c r="B37" t="str">
        <v/>
      </c>
      <c r="E37" s="3" t="str">
        <v/>
      </c>
      <c r="F37" s="2" t="str">
        <v/>
      </c>
      <c r="I37" s="3" t="str">
        <v/>
      </c>
      <c r="J37" s="2" t="str">
        <v/>
      </c>
    </row>
    <row r="38" spans="1:11" x14ac:dyDescent="0.3">
      <c r="A38" s="3" t="str">
        <v/>
      </c>
      <c r="B38" t="str">
        <v/>
      </c>
      <c r="E38" s="3" t="str">
        <v/>
      </c>
      <c r="F38" s="2" t="str">
        <v/>
      </c>
      <c r="I38" s="3" t="str">
        <v/>
      </c>
      <c r="J38" s="2" t="str">
        <v/>
      </c>
    </row>
    <row r="39" spans="1:11" x14ac:dyDescent="0.3">
      <c r="A39" s="3" t="str">
        <v/>
      </c>
      <c r="B39" t="str">
        <v/>
      </c>
      <c r="E39" s="3" t="str">
        <v/>
      </c>
      <c r="F39" s="2" t="str">
        <v/>
      </c>
      <c r="I39" s="3" t="str">
        <v/>
      </c>
      <c r="J39" s="2" t="str">
        <v/>
      </c>
    </row>
    <row r="40" spans="1:11" x14ac:dyDescent="0.3">
      <c r="A40" s="3">
        <v>45209</v>
      </c>
      <c r="B40" t="str">
        <v>mar</v>
      </c>
      <c r="C40" s="7" t="str" cm="1">
        <f t="array" ref="C40">_xlfn._xlws.FILTER(t_data[Description],t_data[Date]=A40,"")</f>
        <v/>
      </c>
      <c r="E40" s="3">
        <v>45240</v>
      </c>
      <c r="F40" s="2" t="str">
        <v>ven</v>
      </c>
      <c r="G40" s="7" t="str" cm="1">
        <f t="array" ref="G40">_xlfn._xlws.FILTER(t_data[Description],t_data[Date]=E40,"")</f>
        <v/>
      </c>
      <c r="I40" s="3">
        <v>45270</v>
      </c>
      <c r="J40" s="2" t="str">
        <v>dim</v>
      </c>
      <c r="K40" s="7" t="str" cm="1">
        <f t="array" ref="K40">_xlfn._xlws.FILTER(t_data[Description],t_data[Date]=I40,"")</f>
        <v/>
      </c>
    </row>
    <row r="41" spans="1:11" x14ac:dyDescent="0.3">
      <c r="A41" s="3" t="str">
        <v/>
      </c>
      <c r="B41" t="str">
        <v/>
      </c>
      <c r="E41" s="3" t="str">
        <v/>
      </c>
      <c r="F41" s="2" t="str">
        <v/>
      </c>
      <c r="I41" s="3" t="str">
        <v/>
      </c>
      <c r="J41" s="2" t="str">
        <v/>
      </c>
    </row>
    <row r="42" spans="1:11" x14ac:dyDescent="0.3">
      <c r="A42" s="3" t="str">
        <v/>
      </c>
      <c r="B42" t="str">
        <v/>
      </c>
      <c r="E42" s="3" t="str">
        <v/>
      </c>
      <c r="F42" s="2" t="str">
        <v/>
      </c>
      <c r="I42" s="3" t="str">
        <v/>
      </c>
      <c r="J42" s="2" t="str">
        <v/>
      </c>
    </row>
    <row r="43" spans="1:11" x14ac:dyDescent="0.3">
      <c r="A43" s="3" t="str">
        <v/>
      </c>
      <c r="B43" t="str">
        <v/>
      </c>
      <c r="E43" s="3" t="str">
        <v/>
      </c>
      <c r="F43" s="2" t="str">
        <v/>
      </c>
      <c r="I43" s="3" t="str">
        <v/>
      </c>
      <c r="J43" s="2" t="str">
        <v/>
      </c>
    </row>
    <row r="44" spans="1:11" x14ac:dyDescent="0.3">
      <c r="A44" s="3">
        <v>45210</v>
      </c>
      <c r="B44" t="str">
        <v>mer</v>
      </c>
      <c r="C44" s="7" t="str" cm="1">
        <f t="array" ref="C44">_xlfn._xlws.FILTER(t_data[Description],t_data[Date]=A44,"")</f>
        <v/>
      </c>
      <c r="E44" s="3">
        <v>45241</v>
      </c>
      <c r="F44" s="2" t="str">
        <v>sam</v>
      </c>
      <c r="G44" s="7" t="str" cm="1">
        <f t="array" ref="G44">_xlfn._xlws.FILTER(t_data[Description],t_data[Date]=E44,"")</f>
        <v>Armistice</v>
      </c>
      <c r="I44" s="3">
        <v>45271</v>
      </c>
      <c r="J44" s="2" t="str">
        <v>lun</v>
      </c>
      <c r="K44" s="7" t="str" cm="1">
        <f t="array" ref="K44">_xlfn._xlws.FILTER(t_data[Description],t_data[Date]=I44,"")</f>
        <v/>
      </c>
    </row>
    <row r="45" spans="1:11" x14ac:dyDescent="0.3">
      <c r="A45" s="3" t="str">
        <v/>
      </c>
      <c r="B45" t="str">
        <v/>
      </c>
      <c r="E45" s="3" t="str">
        <v/>
      </c>
      <c r="F45" s="2" t="str">
        <v/>
      </c>
      <c r="I45" s="3" t="str">
        <v/>
      </c>
      <c r="J45" s="2" t="str">
        <v/>
      </c>
    </row>
    <row r="46" spans="1:11" x14ac:dyDescent="0.3">
      <c r="A46" s="3" t="str">
        <v/>
      </c>
      <c r="B46" t="str">
        <v/>
      </c>
      <c r="E46" s="3" t="str">
        <v/>
      </c>
      <c r="F46" s="2" t="str">
        <v/>
      </c>
      <c r="I46" s="3" t="str">
        <v/>
      </c>
      <c r="J46" s="2" t="str">
        <v/>
      </c>
    </row>
    <row r="47" spans="1:11" x14ac:dyDescent="0.3">
      <c r="A47" s="3" t="str">
        <v/>
      </c>
      <c r="B47" t="str">
        <v/>
      </c>
      <c r="E47" s="3" t="str">
        <v/>
      </c>
      <c r="F47" s="2" t="str">
        <v/>
      </c>
      <c r="I47" s="3" t="str">
        <v/>
      </c>
      <c r="J47" s="2" t="str">
        <v/>
      </c>
    </row>
    <row r="48" spans="1:11" x14ac:dyDescent="0.3">
      <c r="A48" s="3">
        <v>45211</v>
      </c>
      <c r="B48" t="str">
        <v>jeu</v>
      </c>
      <c r="C48" s="7" t="str" cm="1">
        <f t="array" ref="C48">_xlfn._xlws.FILTER(t_data[Description],t_data[Date]=A48,"")</f>
        <v/>
      </c>
      <c r="E48" s="3">
        <v>45242</v>
      </c>
      <c r="F48" s="2" t="str">
        <v>dim</v>
      </c>
      <c r="G48" s="7" t="str" cm="1">
        <f t="array" ref="G48">_xlfn._xlws.FILTER(t_data[Description],t_data[Date]=E48,"")</f>
        <v/>
      </c>
      <c r="I48" s="3">
        <v>45272</v>
      </c>
      <c r="J48" s="2" t="str">
        <v>mar</v>
      </c>
      <c r="K48" s="7" t="str" cm="1">
        <f t="array" ref="K48">_xlfn._xlws.FILTER(t_data[Description],t_data[Date]=I48,"")</f>
        <v/>
      </c>
    </row>
    <row r="49" spans="1:11" x14ac:dyDescent="0.3">
      <c r="A49" s="3" t="str">
        <v/>
      </c>
      <c r="B49" t="str">
        <v/>
      </c>
      <c r="E49" s="3" t="str">
        <v/>
      </c>
      <c r="F49" s="2" t="str">
        <v/>
      </c>
      <c r="I49" s="3" t="str">
        <v/>
      </c>
      <c r="J49" s="2" t="str">
        <v/>
      </c>
    </row>
    <row r="50" spans="1:11" x14ac:dyDescent="0.3">
      <c r="A50" s="3" t="str">
        <v/>
      </c>
      <c r="B50" t="str">
        <v/>
      </c>
      <c r="E50" s="3" t="str">
        <v/>
      </c>
      <c r="F50" s="2" t="str">
        <v/>
      </c>
      <c r="I50" s="3" t="str">
        <v/>
      </c>
      <c r="J50" s="2" t="str">
        <v/>
      </c>
    </row>
    <row r="51" spans="1:11" x14ac:dyDescent="0.3">
      <c r="A51" s="3" t="str">
        <v/>
      </c>
      <c r="B51" t="str">
        <v/>
      </c>
      <c r="E51" s="3" t="str">
        <v/>
      </c>
      <c r="F51" s="2" t="str">
        <v/>
      </c>
      <c r="I51" s="3" t="str">
        <v/>
      </c>
      <c r="J51" s="2" t="str">
        <v/>
      </c>
    </row>
    <row r="52" spans="1:11" x14ac:dyDescent="0.3">
      <c r="A52" s="3">
        <v>45212</v>
      </c>
      <c r="B52" t="str">
        <v>ven</v>
      </c>
      <c r="C52" s="7" t="str" cm="1">
        <f t="array" ref="C52">_xlfn._xlws.FILTER(t_data[Description],t_data[Date]=A52,"")</f>
        <v/>
      </c>
      <c r="E52" s="3">
        <v>45243</v>
      </c>
      <c r="F52" s="2" t="str">
        <v>lun</v>
      </c>
      <c r="G52" s="7" t="str" cm="1">
        <f t="array" ref="G52">_xlfn._xlws.FILTER(t_data[Description],t_data[Date]=E52,"")</f>
        <v/>
      </c>
      <c r="I52" s="3">
        <v>45273</v>
      </c>
      <c r="J52" s="2" t="str">
        <v>mer</v>
      </c>
      <c r="K52" s="7" t="str" cm="1">
        <f t="array" ref="K52">_xlfn._xlws.FILTER(t_data[Description],t_data[Date]=I52,"")</f>
        <v/>
      </c>
    </row>
    <row r="53" spans="1:11" x14ac:dyDescent="0.3">
      <c r="A53" s="3" t="str">
        <v/>
      </c>
      <c r="B53" t="str">
        <v/>
      </c>
      <c r="E53" s="3" t="str">
        <v/>
      </c>
      <c r="F53" s="2" t="str">
        <v/>
      </c>
      <c r="I53" s="3" t="str">
        <v/>
      </c>
      <c r="J53" s="2" t="str">
        <v/>
      </c>
    </row>
    <row r="54" spans="1:11" x14ac:dyDescent="0.3">
      <c r="A54" s="3" t="str">
        <v/>
      </c>
      <c r="B54" t="str">
        <v/>
      </c>
      <c r="E54" s="3" t="str">
        <v/>
      </c>
      <c r="F54" s="2" t="str">
        <v/>
      </c>
      <c r="I54" s="3" t="str">
        <v/>
      </c>
      <c r="J54" s="2" t="str">
        <v/>
      </c>
    </row>
    <row r="55" spans="1:11" x14ac:dyDescent="0.3">
      <c r="A55" s="3" t="str">
        <v/>
      </c>
      <c r="B55" t="str">
        <v/>
      </c>
      <c r="E55" s="3" t="str">
        <v/>
      </c>
      <c r="F55" s="2" t="str">
        <v/>
      </c>
      <c r="I55" s="3" t="str">
        <v/>
      </c>
      <c r="J55" s="2" t="str">
        <v/>
      </c>
    </row>
    <row r="56" spans="1:11" x14ac:dyDescent="0.3">
      <c r="A56" s="3">
        <v>45213</v>
      </c>
      <c r="B56" t="str">
        <v>sam</v>
      </c>
      <c r="C56" s="7" t="str" cm="1">
        <f t="array" ref="C56">_xlfn._xlws.FILTER(t_data[Description],t_data[Date]=A56,"")</f>
        <v/>
      </c>
      <c r="E56" s="3">
        <v>45244</v>
      </c>
      <c r="F56" s="2" t="str">
        <v>mar</v>
      </c>
      <c r="G56" s="7" t="str" cm="1">
        <f t="array" ref="G56">_xlfn._xlws.FILTER(t_data[Description],t_data[Date]=E56,"")</f>
        <v/>
      </c>
      <c r="I56" s="3">
        <v>45274</v>
      </c>
      <c r="J56" s="2" t="str">
        <v>jeu</v>
      </c>
      <c r="K56" s="7" t="str" cm="1">
        <f t="array" ref="K56">_xlfn._xlws.FILTER(t_data[Description],t_data[Date]=I56,"")</f>
        <v/>
      </c>
    </row>
    <row r="57" spans="1:11" x14ac:dyDescent="0.3">
      <c r="A57" s="3" t="str">
        <v/>
      </c>
      <c r="B57" t="str">
        <v/>
      </c>
      <c r="E57" s="3" t="str">
        <v/>
      </c>
      <c r="F57" s="2" t="str">
        <v/>
      </c>
      <c r="I57" s="3" t="str">
        <v/>
      </c>
      <c r="J57" s="2" t="str">
        <v/>
      </c>
    </row>
    <row r="58" spans="1:11" x14ac:dyDescent="0.3">
      <c r="A58" s="3" t="str">
        <v/>
      </c>
      <c r="B58" t="str">
        <v/>
      </c>
      <c r="E58" s="3" t="str">
        <v/>
      </c>
      <c r="F58" s="2" t="str">
        <v/>
      </c>
      <c r="I58" s="3" t="str">
        <v/>
      </c>
      <c r="J58" s="2" t="str">
        <v/>
      </c>
    </row>
    <row r="59" spans="1:11" x14ac:dyDescent="0.3">
      <c r="A59" s="3" t="str">
        <v/>
      </c>
      <c r="B59" t="str">
        <v/>
      </c>
      <c r="E59" s="3" t="str">
        <v/>
      </c>
      <c r="F59" s="2" t="str">
        <v/>
      </c>
      <c r="I59" s="3" t="str">
        <v/>
      </c>
      <c r="J59" s="2" t="str">
        <v/>
      </c>
    </row>
    <row r="60" spans="1:11" x14ac:dyDescent="0.3">
      <c r="A60" s="3">
        <v>45214</v>
      </c>
      <c r="B60" t="str">
        <v>dim</v>
      </c>
      <c r="C60" s="7" t="str" cm="1">
        <f t="array" ref="C60">_xlfn._xlws.FILTER(t_data[Description],t_data[Date]=A60,"")</f>
        <v/>
      </c>
      <c r="E60" s="3">
        <v>45245</v>
      </c>
      <c r="F60" s="2" t="str">
        <v>mer</v>
      </c>
      <c r="G60" s="7" t="str" cm="1">
        <f t="array" ref="G60">_xlfn._xlws.FILTER(t_data[Description],t_data[Date]=E60,"")</f>
        <v/>
      </c>
      <c r="I60" s="3">
        <v>45275</v>
      </c>
      <c r="J60" s="2" t="str">
        <v>ven</v>
      </c>
      <c r="K60" s="7" t="str" cm="1">
        <f t="array" ref="K60">_xlfn._xlws.FILTER(t_data[Description],t_data[Date]=I60,"")</f>
        <v/>
      </c>
    </row>
    <row r="61" spans="1:11" x14ac:dyDescent="0.3">
      <c r="A61" s="3" t="str">
        <v/>
      </c>
      <c r="B61" t="str">
        <v/>
      </c>
      <c r="E61" s="3" t="str">
        <v/>
      </c>
      <c r="F61" s="2" t="str">
        <v/>
      </c>
      <c r="I61" s="3" t="str">
        <v/>
      </c>
      <c r="J61" s="2" t="str">
        <v/>
      </c>
    </row>
    <row r="62" spans="1:11" x14ac:dyDescent="0.3">
      <c r="A62" s="3" t="str">
        <v/>
      </c>
      <c r="B62" t="str">
        <v/>
      </c>
      <c r="E62" s="3" t="str">
        <v/>
      </c>
      <c r="F62" s="2" t="str">
        <v/>
      </c>
      <c r="I62" s="3" t="str">
        <v/>
      </c>
      <c r="J62" s="2" t="str">
        <v/>
      </c>
    </row>
    <row r="63" spans="1:11" x14ac:dyDescent="0.3">
      <c r="A63" s="3" t="str">
        <v/>
      </c>
      <c r="B63" t="str">
        <v/>
      </c>
      <c r="E63" s="3" t="str">
        <v/>
      </c>
      <c r="F63" s="2" t="str">
        <v/>
      </c>
      <c r="I63" s="3" t="str">
        <v/>
      </c>
      <c r="J63" s="2" t="str">
        <v/>
      </c>
    </row>
    <row r="64" spans="1:11" x14ac:dyDescent="0.3">
      <c r="A64" s="3">
        <v>45215</v>
      </c>
      <c r="B64" t="str">
        <v>lun</v>
      </c>
      <c r="C64" s="7" t="str" cm="1">
        <f t="array" ref="C64">_xlfn._xlws.FILTER(t_data[Description],t_data[Date]=A64,"")</f>
        <v/>
      </c>
      <c r="E64" s="3">
        <v>45246</v>
      </c>
      <c r="F64" s="2" t="str">
        <v>jeu</v>
      </c>
      <c r="G64" s="7" t="str" cm="1">
        <f t="array" ref="G64">_xlfn._xlws.FILTER(t_data[Description],t_data[Date]=E64,"")</f>
        <v/>
      </c>
      <c r="I64" s="3">
        <v>45276</v>
      </c>
      <c r="J64" s="2" t="str">
        <v>sam</v>
      </c>
      <c r="K64" s="7" t="str" cm="1">
        <f t="array" ref="K64">_xlfn._xlws.FILTER(t_data[Description],t_data[Date]=I64,"")</f>
        <v/>
      </c>
    </row>
    <row r="65" spans="1:11" x14ac:dyDescent="0.3">
      <c r="A65" s="3" t="str">
        <v/>
      </c>
      <c r="B65" t="str">
        <v/>
      </c>
      <c r="E65" s="3" t="str">
        <v/>
      </c>
      <c r="F65" s="2" t="str">
        <v/>
      </c>
      <c r="I65" s="3" t="str">
        <v/>
      </c>
      <c r="J65" s="2" t="str">
        <v/>
      </c>
    </row>
    <row r="66" spans="1:11" x14ac:dyDescent="0.3">
      <c r="A66" s="3" t="str">
        <v/>
      </c>
      <c r="B66" t="str">
        <v/>
      </c>
      <c r="E66" s="3" t="str">
        <v/>
      </c>
      <c r="F66" s="2" t="str">
        <v/>
      </c>
      <c r="I66" s="3" t="str">
        <v/>
      </c>
      <c r="J66" s="2" t="str">
        <v/>
      </c>
    </row>
    <row r="67" spans="1:11" x14ac:dyDescent="0.3">
      <c r="A67" s="3" t="str">
        <v/>
      </c>
      <c r="B67" t="str">
        <v/>
      </c>
      <c r="E67" s="3" t="str">
        <v/>
      </c>
      <c r="F67" s="2" t="str">
        <v/>
      </c>
      <c r="I67" s="3" t="str">
        <v/>
      </c>
      <c r="J67" s="2" t="str">
        <v/>
      </c>
    </row>
    <row r="68" spans="1:11" x14ac:dyDescent="0.3">
      <c r="A68" s="3">
        <v>45216</v>
      </c>
      <c r="B68" t="str">
        <v>mar</v>
      </c>
      <c r="C68" s="7" t="str" cm="1">
        <f t="array" ref="C68">_xlfn._xlws.FILTER(t_data[Description],t_data[Date]=A68,"")</f>
        <v/>
      </c>
      <c r="E68" s="3">
        <v>45247</v>
      </c>
      <c r="F68" s="2" t="str">
        <v>ven</v>
      </c>
      <c r="G68" s="7" t="str" cm="1">
        <f t="array" ref="G68">_xlfn._xlws.FILTER(t_data[Description],t_data[Date]=E68,"")</f>
        <v/>
      </c>
      <c r="I68" s="3">
        <v>45277</v>
      </c>
      <c r="J68" s="2" t="str">
        <v>dim</v>
      </c>
      <c r="K68" s="7" t="str" cm="1">
        <f t="array" ref="K68">_xlfn._xlws.FILTER(t_data[Description],t_data[Date]=I68,"")</f>
        <v/>
      </c>
    </row>
    <row r="69" spans="1:11" x14ac:dyDescent="0.3">
      <c r="A69" s="3" t="str">
        <v/>
      </c>
      <c r="B69" t="str">
        <v/>
      </c>
      <c r="E69" s="3" t="str">
        <v/>
      </c>
      <c r="F69" s="2" t="str">
        <v/>
      </c>
      <c r="I69" s="3" t="str">
        <v/>
      </c>
      <c r="J69" s="2" t="str">
        <v/>
      </c>
    </row>
    <row r="70" spans="1:11" x14ac:dyDescent="0.3">
      <c r="A70" s="3" t="str">
        <v/>
      </c>
      <c r="B70" t="str">
        <v/>
      </c>
      <c r="E70" s="3" t="str">
        <v/>
      </c>
      <c r="F70" s="2" t="str">
        <v/>
      </c>
      <c r="I70" s="3" t="str">
        <v/>
      </c>
      <c r="J70" s="2" t="str">
        <v/>
      </c>
    </row>
    <row r="71" spans="1:11" x14ac:dyDescent="0.3">
      <c r="A71" s="3" t="str">
        <v/>
      </c>
      <c r="B71" t="str">
        <v/>
      </c>
      <c r="E71" s="3" t="str">
        <v/>
      </c>
      <c r="F71" s="2" t="str">
        <v/>
      </c>
      <c r="I71" s="3" t="str">
        <v/>
      </c>
      <c r="J71" s="2" t="str">
        <v/>
      </c>
    </row>
    <row r="72" spans="1:11" x14ac:dyDescent="0.3">
      <c r="A72" s="3">
        <v>45217</v>
      </c>
      <c r="B72" t="str">
        <v>mer</v>
      </c>
      <c r="C72" s="7" t="str" cm="1">
        <f t="array" ref="C72">_xlfn._xlws.FILTER(t_data[Description],t_data[Date]=A72,"")</f>
        <v/>
      </c>
      <c r="E72" s="3">
        <v>45248</v>
      </c>
      <c r="F72" s="2" t="str">
        <v>sam</v>
      </c>
      <c r="G72" s="7" t="str" cm="1">
        <f t="array" ref="G72">_xlfn._xlws.FILTER(t_data[Description],t_data[Date]=E72,"")</f>
        <v/>
      </c>
      <c r="I72" s="3">
        <v>45278</v>
      </c>
      <c r="J72" s="2" t="str">
        <v>lun</v>
      </c>
      <c r="K72" s="7" t="str" cm="1">
        <f t="array" ref="K72">_xlfn._xlws.FILTER(t_data[Description],t_data[Date]=I72,"")</f>
        <v/>
      </c>
    </row>
    <row r="73" spans="1:11" x14ac:dyDescent="0.3">
      <c r="A73" s="3" t="str">
        <v/>
      </c>
      <c r="B73" t="str">
        <v/>
      </c>
      <c r="E73" s="3" t="str">
        <v/>
      </c>
      <c r="F73" s="2" t="str">
        <v/>
      </c>
      <c r="I73" s="3" t="str">
        <v/>
      </c>
      <c r="J73" s="2" t="str">
        <v/>
      </c>
    </row>
    <row r="74" spans="1:11" x14ac:dyDescent="0.3">
      <c r="A74" s="3" t="str">
        <v/>
      </c>
      <c r="B74" t="str">
        <v/>
      </c>
      <c r="E74" s="3" t="str">
        <v/>
      </c>
      <c r="F74" s="2" t="str">
        <v/>
      </c>
      <c r="I74" s="3" t="str">
        <v/>
      </c>
      <c r="J74" s="2" t="str">
        <v/>
      </c>
    </row>
    <row r="75" spans="1:11" x14ac:dyDescent="0.3">
      <c r="A75" s="3" t="str">
        <v/>
      </c>
      <c r="B75" t="str">
        <v/>
      </c>
      <c r="E75" s="3" t="str">
        <v/>
      </c>
      <c r="F75" s="2" t="str">
        <v/>
      </c>
      <c r="I75" s="3" t="str">
        <v/>
      </c>
      <c r="J75" s="2" t="str">
        <v/>
      </c>
    </row>
    <row r="76" spans="1:11" x14ac:dyDescent="0.3">
      <c r="A76" s="3">
        <v>45218</v>
      </c>
      <c r="B76" t="str">
        <v>jeu</v>
      </c>
      <c r="C76" s="7" t="str" cm="1">
        <f t="array" ref="C76">_xlfn._xlws.FILTER(t_data[Description],t_data[Date]=A76,"")</f>
        <v/>
      </c>
      <c r="E76" s="3">
        <v>45249</v>
      </c>
      <c r="F76" s="2" t="str">
        <v>dim</v>
      </c>
      <c r="G76" s="7" t="str" cm="1">
        <f t="array" ref="G76">_xlfn._xlws.FILTER(t_data[Description],t_data[Date]=E76,"")</f>
        <v/>
      </c>
      <c r="I76" s="3">
        <v>45279</v>
      </c>
      <c r="J76" s="2" t="str">
        <v>mar</v>
      </c>
      <c r="K76" s="7" t="str" cm="1">
        <f t="array" ref="K76">_xlfn._xlws.FILTER(t_data[Description],t_data[Date]=I76,"")</f>
        <v/>
      </c>
    </row>
    <row r="77" spans="1:11" x14ac:dyDescent="0.3">
      <c r="A77" s="3" t="str">
        <v/>
      </c>
      <c r="B77" t="str">
        <v/>
      </c>
      <c r="E77" s="3" t="str">
        <v/>
      </c>
      <c r="F77" s="2" t="str">
        <v/>
      </c>
      <c r="I77" s="3" t="str">
        <v/>
      </c>
      <c r="J77" s="2" t="str">
        <v/>
      </c>
    </row>
    <row r="78" spans="1:11" x14ac:dyDescent="0.3">
      <c r="A78" s="3" t="str">
        <v/>
      </c>
      <c r="B78" t="str">
        <v/>
      </c>
      <c r="E78" s="3" t="str">
        <v/>
      </c>
      <c r="F78" s="2" t="str">
        <v/>
      </c>
      <c r="I78" s="3" t="str">
        <v/>
      </c>
      <c r="J78" s="2" t="str">
        <v/>
      </c>
    </row>
    <row r="79" spans="1:11" x14ac:dyDescent="0.3">
      <c r="A79" s="3" t="str">
        <v/>
      </c>
      <c r="B79" t="str">
        <v/>
      </c>
      <c r="E79" s="3" t="str">
        <v/>
      </c>
      <c r="F79" s="2" t="str">
        <v/>
      </c>
      <c r="I79" s="3" t="str">
        <v/>
      </c>
      <c r="J79" s="2" t="str">
        <v/>
      </c>
    </row>
    <row r="80" spans="1:11" x14ac:dyDescent="0.3">
      <c r="A80" s="3">
        <v>45219</v>
      </c>
      <c r="B80" t="str">
        <v>ven</v>
      </c>
      <c r="C80" s="7" t="str" cm="1">
        <f t="array" ref="C80">_xlfn._xlws.FILTER(t_data[Description],t_data[Date]=A80,"")</f>
        <v/>
      </c>
      <c r="E80" s="3">
        <v>45250</v>
      </c>
      <c r="F80" s="2" t="str">
        <v>lun</v>
      </c>
      <c r="G80" s="7" t="str" cm="1">
        <f t="array" ref="G80">_xlfn._xlws.FILTER(t_data[Description],t_data[Date]=E80,"")</f>
        <v/>
      </c>
      <c r="I80" s="3">
        <v>45280</v>
      </c>
      <c r="J80" s="2" t="str">
        <v>mer</v>
      </c>
      <c r="K80" s="7" t="str" cm="1">
        <f t="array" ref="K80">_xlfn._xlws.FILTER(t_data[Description],t_data[Date]=I80,"")</f>
        <v/>
      </c>
    </row>
    <row r="81" spans="1:11" x14ac:dyDescent="0.3">
      <c r="A81" s="3" t="str">
        <v/>
      </c>
      <c r="B81" t="str">
        <v/>
      </c>
      <c r="E81" s="3" t="str">
        <v/>
      </c>
      <c r="F81" s="2" t="str">
        <v/>
      </c>
      <c r="I81" s="3" t="str">
        <v/>
      </c>
      <c r="J81" s="2" t="str">
        <v/>
      </c>
    </row>
    <row r="82" spans="1:11" x14ac:dyDescent="0.3">
      <c r="A82" s="3" t="str">
        <v/>
      </c>
      <c r="B82" t="str">
        <v/>
      </c>
      <c r="E82" s="3" t="str">
        <v/>
      </c>
      <c r="F82" s="2" t="str">
        <v/>
      </c>
      <c r="I82" s="3" t="str">
        <v/>
      </c>
      <c r="J82" s="2" t="str">
        <v/>
      </c>
    </row>
    <row r="83" spans="1:11" x14ac:dyDescent="0.3">
      <c r="A83" s="3" t="str">
        <v/>
      </c>
      <c r="B83" t="str">
        <v/>
      </c>
      <c r="E83" s="3" t="str">
        <v/>
      </c>
      <c r="F83" s="2" t="str">
        <v/>
      </c>
      <c r="I83" s="3" t="str">
        <v/>
      </c>
      <c r="J83" s="2" t="str">
        <v/>
      </c>
    </row>
    <row r="84" spans="1:11" x14ac:dyDescent="0.3">
      <c r="A84" s="3">
        <v>45220</v>
      </c>
      <c r="B84" t="str">
        <v>sam</v>
      </c>
      <c r="C84" s="7" t="str" cm="1">
        <f t="array" ref="C84">_xlfn._xlws.FILTER(t_data[Description],t_data[Date]=A84,"")</f>
        <v/>
      </c>
      <c r="E84" s="3">
        <v>45251</v>
      </c>
      <c r="F84" s="2" t="str">
        <v>mar</v>
      </c>
      <c r="G84" s="7" t="str" cm="1">
        <f t="array" ref="G84">_xlfn._xlws.FILTER(t_data[Description],t_data[Date]=E84,"")</f>
        <v/>
      </c>
      <c r="I84" s="3">
        <v>45281</v>
      </c>
      <c r="J84" s="2" t="str">
        <v>jeu</v>
      </c>
      <c r="K84" s="7" t="str" cm="1">
        <f t="array" ref="K84">_xlfn._xlws.FILTER(t_data[Description],t_data[Date]=I84,"")</f>
        <v/>
      </c>
    </row>
    <row r="85" spans="1:11" x14ac:dyDescent="0.3">
      <c r="A85" s="3" t="str">
        <v/>
      </c>
      <c r="B85" t="str">
        <v/>
      </c>
      <c r="E85" s="3" t="str">
        <v/>
      </c>
      <c r="F85" s="2" t="str">
        <v/>
      </c>
      <c r="I85" s="3" t="str">
        <v/>
      </c>
      <c r="J85" s="2" t="str">
        <v/>
      </c>
    </row>
    <row r="86" spans="1:11" x14ac:dyDescent="0.3">
      <c r="A86" s="3" t="str">
        <v/>
      </c>
      <c r="B86" t="str">
        <v/>
      </c>
      <c r="E86" s="3" t="str">
        <v/>
      </c>
      <c r="F86" s="2" t="str">
        <v/>
      </c>
      <c r="I86" s="3" t="str">
        <v/>
      </c>
      <c r="J86" s="2" t="str">
        <v/>
      </c>
    </row>
    <row r="87" spans="1:11" x14ac:dyDescent="0.3">
      <c r="A87" s="3" t="str">
        <v/>
      </c>
      <c r="B87" t="str">
        <v/>
      </c>
      <c r="E87" s="3" t="str">
        <v/>
      </c>
      <c r="F87" s="2" t="str">
        <v/>
      </c>
      <c r="I87" s="3" t="str">
        <v/>
      </c>
      <c r="J87" s="2" t="str">
        <v/>
      </c>
    </row>
    <row r="88" spans="1:11" x14ac:dyDescent="0.3">
      <c r="A88" s="3">
        <v>45221</v>
      </c>
      <c r="B88" t="str">
        <v>dim</v>
      </c>
      <c r="C88" s="7" t="str" cm="1">
        <f t="array" ref="C88">_xlfn._xlws.FILTER(t_data[Description],t_data[Date]=A88,"")</f>
        <v/>
      </c>
      <c r="E88" s="3">
        <v>45252</v>
      </c>
      <c r="F88" s="2" t="str">
        <v>mer</v>
      </c>
      <c r="G88" s="7" t="str" cm="1">
        <f t="array" ref="G88">_xlfn._xlws.FILTER(t_data[Description],t_data[Date]=E88,"")</f>
        <v/>
      </c>
      <c r="I88" s="3">
        <v>45282</v>
      </c>
      <c r="J88" s="2" t="str">
        <v>ven</v>
      </c>
      <c r="K88" s="7" t="str" cm="1">
        <f t="array" ref="K88">_xlfn._xlws.FILTER(t_data[Description],t_data[Date]=I88,"")</f>
        <v/>
      </c>
    </row>
    <row r="89" spans="1:11" x14ac:dyDescent="0.3">
      <c r="A89" s="3" t="str">
        <v/>
      </c>
      <c r="B89" t="str">
        <v/>
      </c>
      <c r="E89" s="3" t="str">
        <v/>
      </c>
      <c r="F89" s="2" t="str">
        <v/>
      </c>
      <c r="I89" s="3" t="str">
        <v/>
      </c>
      <c r="J89" s="2" t="str">
        <v/>
      </c>
    </row>
    <row r="90" spans="1:11" x14ac:dyDescent="0.3">
      <c r="A90" s="3" t="str">
        <v/>
      </c>
      <c r="B90" t="str">
        <v/>
      </c>
      <c r="E90" s="3" t="str">
        <v/>
      </c>
      <c r="F90" s="2" t="str">
        <v/>
      </c>
      <c r="I90" s="3" t="str">
        <v/>
      </c>
      <c r="J90" s="2" t="str">
        <v/>
      </c>
    </row>
    <row r="91" spans="1:11" x14ac:dyDescent="0.3">
      <c r="A91" s="3" t="str">
        <v/>
      </c>
      <c r="B91" t="str">
        <v/>
      </c>
      <c r="E91" s="3" t="str">
        <v/>
      </c>
      <c r="F91" s="2" t="str">
        <v/>
      </c>
      <c r="I91" s="3" t="str">
        <v/>
      </c>
      <c r="J91" s="2" t="str">
        <v/>
      </c>
    </row>
    <row r="92" spans="1:11" x14ac:dyDescent="0.3">
      <c r="A92" s="3">
        <v>45222</v>
      </c>
      <c r="B92" t="str">
        <v>lun</v>
      </c>
      <c r="C92" s="7" t="str" cm="1">
        <f t="array" ref="C92">_xlfn._xlws.FILTER(t_data[Description],t_data[Date]=A92,"")</f>
        <v/>
      </c>
      <c r="E92" s="3">
        <v>45253</v>
      </c>
      <c r="F92" s="2" t="str">
        <v>jeu</v>
      </c>
      <c r="G92" s="7" t="str" cm="1">
        <f t="array" ref="G92">_xlfn._xlws.FILTER(t_data[Description],t_data[Date]=E92,"")</f>
        <v/>
      </c>
      <c r="I92" s="3">
        <v>45283</v>
      </c>
      <c r="J92" s="2" t="str">
        <v>sam</v>
      </c>
      <c r="K92" s="7" t="str" cm="1">
        <f t="array" ref="K92">_xlfn._xlws.FILTER(t_data[Description],t_data[Date]=I92,"")</f>
        <v/>
      </c>
    </row>
    <row r="93" spans="1:11" x14ac:dyDescent="0.3">
      <c r="A93" s="3" t="str">
        <v/>
      </c>
      <c r="B93" t="str">
        <v/>
      </c>
      <c r="E93" s="3" t="str">
        <v/>
      </c>
      <c r="F93" s="2" t="str">
        <v/>
      </c>
      <c r="I93" s="3" t="str">
        <v/>
      </c>
      <c r="J93" s="2" t="str">
        <v/>
      </c>
    </row>
    <row r="94" spans="1:11" x14ac:dyDescent="0.3">
      <c r="A94" s="3" t="str">
        <v/>
      </c>
      <c r="B94" t="str">
        <v/>
      </c>
      <c r="E94" s="3" t="str">
        <v/>
      </c>
      <c r="F94" s="2" t="str">
        <v/>
      </c>
      <c r="I94" s="3" t="str">
        <v/>
      </c>
      <c r="J94" s="2" t="str">
        <v/>
      </c>
    </row>
    <row r="95" spans="1:11" x14ac:dyDescent="0.3">
      <c r="A95" s="3" t="str">
        <v/>
      </c>
      <c r="B95" t="str">
        <v/>
      </c>
      <c r="E95" s="3" t="str">
        <v/>
      </c>
      <c r="F95" s="2" t="str">
        <v/>
      </c>
      <c r="I95" s="3" t="str">
        <v/>
      </c>
      <c r="J95" s="2" t="str">
        <v/>
      </c>
    </row>
    <row r="96" spans="1:11" x14ac:dyDescent="0.3">
      <c r="A96" s="3">
        <v>45223</v>
      </c>
      <c r="B96" t="str">
        <v>mar</v>
      </c>
      <c r="C96" s="7" t="str" cm="1">
        <f t="array" ref="C96">_xlfn._xlws.FILTER(t_data[Description],t_data[Date]=A96,"")</f>
        <v/>
      </c>
      <c r="E96" s="3">
        <v>45254</v>
      </c>
      <c r="F96" s="2" t="str">
        <v>ven</v>
      </c>
      <c r="G96" s="7" t="str" cm="1">
        <f t="array" ref="G96">_xlfn._xlws.FILTER(t_data[Description],t_data[Date]=E96,"")</f>
        <v/>
      </c>
      <c r="I96" s="3">
        <v>45284</v>
      </c>
      <c r="J96" s="2" t="str">
        <v>dim</v>
      </c>
      <c r="K96" s="7" t="str" cm="1">
        <f t="array" ref="K96">_xlfn._xlws.FILTER(t_data[Description],t_data[Date]=I96,"")</f>
        <v>Veille Noël</v>
      </c>
    </row>
    <row r="97" spans="1:11" x14ac:dyDescent="0.3">
      <c r="A97" s="3" t="str">
        <v/>
      </c>
      <c r="B97" t="str">
        <v/>
      </c>
      <c r="E97" s="3" t="str">
        <v/>
      </c>
      <c r="F97" s="2" t="str">
        <v/>
      </c>
      <c r="I97" s="3" t="str">
        <v/>
      </c>
      <c r="J97" s="2" t="str">
        <v/>
      </c>
    </row>
    <row r="98" spans="1:11" x14ac:dyDescent="0.3">
      <c r="A98" s="3" t="str">
        <v/>
      </c>
      <c r="B98" t="str">
        <v/>
      </c>
      <c r="E98" s="3" t="str">
        <v/>
      </c>
      <c r="F98" s="2" t="str">
        <v/>
      </c>
      <c r="I98" s="3" t="str">
        <v/>
      </c>
      <c r="J98" s="2" t="str">
        <v/>
      </c>
    </row>
    <row r="99" spans="1:11" x14ac:dyDescent="0.3">
      <c r="A99" s="3" t="str">
        <v/>
      </c>
      <c r="B99" t="str">
        <v/>
      </c>
      <c r="E99" s="3" t="str">
        <v/>
      </c>
      <c r="F99" s="2" t="str">
        <v/>
      </c>
      <c r="I99" s="3" t="str">
        <v/>
      </c>
      <c r="J99" s="2" t="str">
        <v/>
      </c>
    </row>
    <row r="100" spans="1:11" x14ac:dyDescent="0.3">
      <c r="A100" s="3">
        <v>45224</v>
      </c>
      <c r="B100" t="str">
        <v>mer</v>
      </c>
      <c r="C100" s="7" t="str" cm="1">
        <f t="array" ref="C100">_xlfn._xlws.FILTER(t_data[Description],t_data[Date]=A100,"")</f>
        <v/>
      </c>
      <c r="E100" s="3">
        <v>45255</v>
      </c>
      <c r="F100" s="2" t="str">
        <v>sam</v>
      </c>
      <c r="G100" s="7" t="str" cm="1">
        <f t="array" ref="G100">_xlfn._xlws.FILTER(t_data[Description],t_data[Date]=E100,"")</f>
        <v/>
      </c>
      <c r="I100" s="3">
        <v>45285</v>
      </c>
      <c r="J100" s="2" t="str">
        <v>lun</v>
      </c>
      <c r="K100" s="7" t="str" cm="1">
        <f t="array" ref="K100">_xlfn._xlws.FILTER(t_data[Description],t_data[Date]=I100,"")</f>
        <v>Noël</v>
      </c>
    </row>
    <row r="101" spans="1:11" x14ac:dyDescent="0.3">
      <c r="A101" s="3" t="str">
        <v/>
      </c>
      <c r="B101" t="str">
        <v/>
      </c>
      <c r="E101" s="3" t="str">
        <v/>
      </c>
      <c r="F101" s="2" t="str">
        <v/>
      </c>
      <c r="I101" s="3" t="str">
        <v/>
      </c>
      <c r="J101" s="2" t="str">
        <v/>
      </c>
    </row>
    <row r="102" spans="1:11" x14ac:dyDescent="0.3">
      <c r="A102" s="3" t="str">
        <v/>
      </c>
      <c r="B102" t="str">
        <v/>
      </c>
      <c r="E102" s="3" t="str">
        <v/>
      </c>
      <c r="F102" s="2" t="str">
        <v/>
      </c>
      <c r="I102" s="3" t="str">
        <v/>
      </c>
      <c r="J102" s="2" t="str">
        <v/>
      </c>
    </row>
    <row r="103" spans="1:11" x14ac:dyDescent="0.3">
      <c r="A103" s="3" t="str">
        <v/>
      </c>
      <c r="B103" t="str">
        <v/>
      </c>
      <c r="E103" s="3" t="str">
        <v/>
      </c>
      <c r="F103" s="2" t="str">
        <v/>
      </c>
      <c r="I103" s="3" t="str">
        <v/>
      </c>
      <c r="J103" s="2" t="str">
        <v/>
      </c>
    </row>
    <row r="104" spans="1:11" x14ac:dyDescent="0.3">
      <c r="A104" s="3">
        <v>45225</v>
      </c>
      <c r="B104" t="str">
        <v>jeu</v>
      </c>
      <c r="C104" s="7" t="str" cm="1">
        <f t="array" ref="C104">_xlfn._xlws.FILTER(t_data[Description],t_data[Date]=A104,"")</f>
        <v/>
      </c>
      <c r="E104" s="3">
        <v>45256</v>
      </c>
      <c r="F104" s="2" t="str">
        <v>dim</v>
      </c>
      <c r="G104" s="7" t="str" cm="1">
        <f t="array" ref="G104">_xlfn._xlws.FILTER(t_data[Description],t_data[Date]=E104,"")</f>
        <v/>
      </c>
      <c r="I104" s="3">
        <v>45286</v>
      </c>
      <c r="J104" s="2" t="str">
        <v>mar</v>
      </c>
      <c r="K104" s="7" t="str" cm="1">
        <f t="array" ref="K104">_xlfn._xlws.FILTER(t_data[Description],t_data[Date]=I104,"")</f>
        <v/>
      </c>
    </row>
    <row r="105" spans="1:11" x14ac:dyDescent="0.3">
      <c r="A105" s="3" t="str">
        <v/>
      </c>
      <c r="B105" t="str">
        <v/>
      </c>
      <c r="E105" s="3" t="str">
        <v/>
      </c>
      <c r="F105" s="2" t="str">
        <v/>
      </c>
      <c r="I105" s="3" t="str">
        <v/>
      </c>
      <c r="J105" s="2" t="str">
        <v/>
      </c>
    </row>
    <row r="106" spans="1:11" x14ac:dyDescent="0.3">
      <c r="A106" s="3" t="str">
        <v/>
      </c>
      <c r="B106" t="str">
        <v/>
      </c>
      <c r="E106" s="3" t="str">
        <v/>
      </c>
      <c r="F106" s="2" t="str">
        <v/>
      </c>
      <c r="I106" s="3" t="str">
        <v/>
      </c>
      <c r="J106" s="2" t="str">
        <v/>
      </c>
    </row>
    <row r="107" spans="1:11" x14ac:dyDescent="0.3">
      <c r="A107" s="3" t="str">
        <v/>
      </c>
      <c r="B107" t="str">
        <v/>
      </c>
      <c r="E107" s="3" t="str">
        <v/>
      </c>
      <c r="F107" s="2" t="str">
        <v/>
      </c>
      <c r="I107" s="3" t="str">
        <v/>
      </c>
      <c r="J107" s="2" t="str">
        <v/>
      </c>
    </row>
    <row r="108" spans="1:11" x14ac:dyDescent="0.3">
      <c r="A108" s="3">
        <v>45226</v>
      </c>
      <c r="B108" t="str">
        <v>ven</v>
      </c>
      <c r="C108" s="7" t="str" cm="1">
        <f t="array" ref="C108">_xlfn._xlws.FILTER(t_data[Description],t_data[Date]=A108,"")</f>
        <v/>
      </c>
      <c r="E108" s="3">
        <v>45257</v>
      </c>
      <c r="F108" s="2" t="str">
        <v>lun</v>
      </c>
      <c r="G108" s="7" t="str" cm="1">
        <f t="array" ref="G108">_xlfn._xlws.FILTER(t_data[Description],t_data[Date]=E108,"")</f>
        <v/>
      </c>
      <c r="I108" s="3">
        <v>45287</v>
      </c>
      <c r="J108" s="2" t="str">
        <v>mer</v>
      </c>
      <c r="K108" s="7" t="str" cm="1">
        <f t="array" ref="K108">_xlfn._xlws.FILTER(t_data[Description],t_data[Date]=I108,"")</f>
        <v/>
      </c>
    </row>
    <row r="109" spans="1:11" x14ac:dyDescent="0.3">
      <c r="A109" s="3" t="str">
        <v/>
      </c>
      <c r="B109" t="str">
        <v/>
      </c>
      <c r="E109" s="3" t="str">
        <v/>
      </c>
      <c r="F109" s="2" t="str">
        <v/>
      </c>
      <c r="I109" s="3" t="str">
        <v/>
      </c>
      <c r="J109" s="2" t="str">
        <v/>
      </c>
    </row>
    <row r="110" spans="1:11" x14ac:dyDescent="0.3">
      <c r="A110" s="3" t="str">
        <v/>
      </c>
      <c r="B110" t="str">
        <v/>
      </c>
      <c r="E110" s="3" t="str">
        <v/>
      </c>
      <c r="F110" s="2" t="str">
        <v/>
      </c>
      <c r="I110" s="3" t="str">
        <v/>
      </c>
      <c r="J110" s="2" t="str">
        <v/>
      </c>
    </row>
    <row r="111" spans="1:11" x14ac:dyDescent="0.3">
      <c r="A111" s="3" t="str">
        <v/>
      </c>
      <c r="B111" t="str">
        <v/>
      </c>
      <c r="E111" s="3" t="str">
        <v/>
      </c>
      <c r="F111" s="2" t="str">
        <v/>
      </c>
      <c r="I111" s="3" t="str">
        <v/>
      </c>
      <c r="J111" s="2" t="str">
        <v/>
      </c>
    </row>
    <row r="112" spans="1:11" x14ac:dyDescent="0.3">
      <c r="A112" s="3">
        <v>45227</v>
      </c>
      <c r="B112" t="str">
        <v>sam</v>
      </c>
      <c r="C112" s="7" t="str" cm="1">
        <f t="array" ref="C112">_xlfn._xlws.FILTER(t_data[Description],t_data[Date]=A112,"")</f>
        <v/>
      </c>
      <c r="E112" s="3">
        <v>45258</v>
      </c>
      <c r="F112" s="2" t="str">
        <v>mar</v>
      </c>
      <c r="G112" s="7" t="str" cm="1">
        <f t="array" ref="G112">_xlfn._xlws.FILTER(t_data[Description],t_data[Date]=E112,"")</f>
        <v/>
      </c>
      <c r="I112" s="3">
        <v>45288</v>
      </c>
      <c r="J112" s="2" t="str">
        <v>jeu</v>
      </c>
      <c r="K112" s="7" t="str" cm="1">
        <f t="array" ref="K112">_xlfn._xlws.FILTER(t_data[Description],t_data[Date]=I112,"")</f>
        <v/>
      </c>
    </row>
    <row r="113" spans="1:11" x14ac:dyDescent="0.3">
      <c r="A113" s="3" t="str">
        <v/>
      </c>
      <c r="B113" t="str">
        <v/>
      </c>
      <c r="E113" s="3" t="str">
        <v/>
      </c>
      <c r="F113" s="2" t="str">
        <v/>
      </c>
      <c r="I113" s="3" t="str">
        <v/>
      </c>
      <c r="J113" s="2" t="str">
        <v/>
      </c>
    </row>
    <row r="114" spans="1:11" x14ac:dyDescent="0.3">
      <c r="A114" s="3" t="str">
        <v/>
      </c>
      <c r="B114" t="str">
        <v/>
      </c>
      <c r="E114" s="3" t="str">
        <v/>
      </c>
      <c r="F114" s="2" t="str">
        <v/>
      </c>
      <c r="I114" s="3" t="str">
        <v/>
      </c>
      <c r="J114" s="2" t="str">
        <v/>
      </c>
    </row>
    <row r="115" spans="1:11" x14ac:dyDescent="0.3">
      <c r="A115" s="3" t="str">
        <v/>
      </c>
      <c r="B115" t="str">
        <v/>
      </c>
      <c r="E115" s="3" t="str">
        <v/>
      </c>
      <c r="F115" s="2" t="str">
        <v/>
      </c>
      <c r="I115" s="3" t="str">
        <v/>
      </c>
      <c r="J115" s="2" t="str">
        <v/>
      </c>
    </row>
    <row r="116" spans="1:11" x14ac:dyDescent="0.3">
      <c r="A116" s="3">
        <v>45228</v>
      </c>
      <c r="B116" t="str">
        <v>dim</v>
      </c>
      <c r="C116" s="7" t="str" cm="1">
        <f t="array" ref="C116">_xlfn._xlws.FILTER(t_data[Description],t_data[Date]=A116,"")</f>
        <v/>
      </c>
      <c r="E116" s="3">
        <v>45259</v>
      </c>
      <c r="F116" s="2" t="str">
        <v>mer</v>
      </c>
      <c r="G116" s="7" t="str" cm="1">
        <f t="array" ref="G116">_xlfn._xlws.FILTER(t_data[Description],t_data[Date]=E116,"")</f>
        <v/>
      </c>
      <c r="I116" s="3">
        <v>45289</v>
      </c>
      <c r="J116" s="2" t="str">
        <v>ven</v>
      </c>
      <c r="K116" s="7" t="str" cm="1">
        <f t="array" ref="K116">_xlfn._xlws.FILTER(t_data[Description],t_data[Date]=I116,"")</f>
        <v/>
      </c>
    </row>
    <row r="117" spans="1:11" x14ac:dyDescent="0.3">
      <c r="A117" s="3" t="str">
        <v/>
      </c>
      <c r="B117" t="str">
        <v/>
      </c>
      <c r="E117" s="3" t="str">
        <v/>
      </c>
      <c r="F117" s="2" t="str">
        <v/>
      </c>
      <c r="I117" s="3" t="str">
        <v/>
      </c>
      <c r="J117" s="2" t="str">
        <v/>
      </c>
    </row>
    <row r="118" spans="1:11" x14ac:dyDescent="0.3">
      <c r="A118" s="3" t="str">
        <v/>
      </c>
      <c r="B118" t="str">
        <v/>
      </c>
      <c r="E118" s="3" t="str">
        <v/>
      </c>
      <c r="F118" s="2" t="str">
        <v/>
      </c>
      <c r="I118" s="3" t="str">
        <v/>
      </c>
      <c r="J118" s="2" t="str">
        <v/>
      </c>
    </row>
    <row r="119" spans="1:11" x14ac:dyDescent="0.3">
      <c r="A119" s="3" t="str">
        <v/>
      </c>
      <c r="B119" t="str">
        <v/>
      </c>
      <c r="E119" s="3" t="str">
        <v/>
      </c>
      <c r="F119" s="2" t="str">
        <v/>
      </c>
      <c r="I119" s="3" t="str">
        <v/>
      </c>
      <c r="J119" s="2" t="str">
        <v/>
      </c>
    </row>
    <row r="120" spans="1:11" x14ac:dyDescent="0.3">
      <c r="A120" s="3">
        <v>45229</v>
      </c>
      <c r="B120" t="str">
        <v>lun</v>
      </c>
      <c r="C120" s="7" t="str" cm="1">
        <f t="array" ref="C120">_xlfn._xlws.FILTER(t_data[Description],t_data[Date]=A120,"")</f>
        <v/>
      </c>
      <c r="E120" s="3">
        <v>45260</v>
      </c>
      <c r="F120" s="2" t="str">
        <v>jeu</v>
      </c>
      <c r="G120" s="7" t="str" cm="1">
        <f t="array" ref="G120">_xlfn._xlws.FILTER(t_data[Description],t_data[Date]=E120,"")</f>
        <v/>
      </c>
      <c r="I120" s="3">
        <v>45290</v>
      </c>
      <c r="J120" s="2" t="str">
        <v>sam</v>
      </c>
      <c r="K120" s="7" t="str" cm="1">
        <f t="array" ref="K120">_xlfn._xlws.FILTER(t_data[Description],t_data[Date]=I120,"")</f>
        <v/>
      </c>
    </row>
    <row r="121" spans="1:11" x14ac:dyDescent="0.3">
      <c r="A121" s="3" t="str">
        <v/>
      </c>
      <c r="B121" t="str">
        <v/>
      </c>
      <c r="E121" s="3" t="str">
        <v/>
      </c>
      <c r="F121" s="2" t="str">
        <v/>
      </c>
      <c r="I121" s="3" t="str">
        <v/>
      </c>
      <c r="J121" s="2" t="str">
        <v/>
      </c>
    </row>
    <row r="122" spans="1:11" x14ac:dyDescent="0.3">
      <c r="A122" s="3" t="str">
        <v/>
      </c>
      <c r="B122" t="str">
        <v/>
      </c>
      <c r="E122" s="3" t="str">
        <v/>
      </c>
      <c r="F122" s="2" t="str">
        <v/>
      </c>
      <c r="I122" s="3" t="str">
        <v/>
      </c>
      <c r="J122" s="2" t="str">
        <v/>
      </c>
    </row>
    <row r="123" spans="1:11" x14ac:dyDescent="0.3">
      <c r="A123" s="3" t="str">
        <v/>
      </c>
      <c r="B123" t="str">
        <v/>
      </c>
      <c r="E123" s="3" t="str">
        <v/>
      </c>
      <c r="F123" s="2" t="str">
        <v/>
      </c>
      <c r="I123" s="3" t="str">
        <v/>
      </c>
      <c r="J123" s="2" t="str">
        <v/>
      </c>
    </row>
    <row r="124" spans="1:11" x14ac:dyDescent="0.3">
      <c r="A124" s="3">
        <v>45230</v>
      </c>
      <c r="B124" t="str">
        <v>mar</v>
      </c>
      <c r="C124" s="7" t="str" cm="1">
        <f t="array" ref="C124">_xlfn._xlws.FILTER(t_data[Description],t_data[Date]=A124,"")</f>
        <v/>
      </c>
      <c r="E124" s="3"/>
      <c r="F124" s="2"/>
      <c r="G124" s="7" t="str" cm="1">
        <f t="array" ref="G124">_xlfn._xlws.FILTER(t_data[Description],t_data[Date]=E124,"")</f>
        <v/>
      </c>
      <c r="I124" s="3">
        <v>45291</v>
      </c>
      <c r="J124" s="2" t="str">
        <v>dim</v>
      </c>
      <c r="K124" s="7" t="str" cm="1">
        <f t="array" ref="K124">_xlfn._xlws.FILTER(t_data[Description],t_data[Date]=I124,"")</f>
        <v/>
      </c>
    </row>
    <row r="125" spans="1:11" x14ac:dyDescent="0.3">
      <c r="A125" s="3" t="str">
        <v/>
      </c>
      <c r="B125" t="str">
        <v/>
      </c>
      <c r="E125" s="3"/>
      <c r="F125" s="2"/>
      <c r="I125" s="3" t="str">
        <v/>
      </c>
      <c r="J125" s="2" t="str">
        <v/>
      </c>
    </row>
    <row r="126" spans="1:11" x14ac:dyDescent="0.3">
      <c r="A126" s="3" t="str">
        <v/>
      </c>
      <c r="B126" t="str">
        <v/>
      </c>
      <c r="E126" s="3"/>
      <c r="F126" s="2"/>
      <c r="I126" s="3" t="str">
        <v/>
      </c>
      <c r="J126" s="2" t="str">
        <v/>
      </c>
    </row>
    <row r="127" spans="1:11" x14ac:dyDescent="0.3">
      <c r="A127" s="3" t="str">
        <v/>
      </c>
      <c r="B127" t="str">
        <v/>
      </c>
      <c r="E127" s="3"/>
      <c r="F127" s="2"/>
      <c r="I127" s="3" t="str">
        <v/>
      </c>
      <c r="J127" s="2" t="str">
        <v/>
      </c>
    </row>
  </sheetData>
  <dataValidations count="1">
    <dataValidation type="list" allowBlank="1" showInputMessage="1" showErrorMessage="1" sqref="B3 F3 J3" xr:uid="{51243E4B-53FC-429F-B011-BEF50D847BF5}">
      <formula1>_mois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Paramètres</vt:lpstr>
      <vt:lpstr>Données</vt:lpstr>
      <vt:lpstr>Planning</vt:lpstr>
      <vt:lpstr>_année</vt:lpstr>
      <vt:lpstr>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2023-10-16T07:31:45Z</dcterms:created>
  <dcterms:modified xsi:type="dcterms:W3CDTF">2023-10-31T15:12:38Z</dcterms:modified>
</cp:coreProperties>
</file>