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2FDBC85-A4A6-45B0-85D1-F3BCA2D00FB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RECAP" sheetId="1" r:id="rId1"/>
    <sheet name="2021" sheetId="2" r:id="rId2"/>
    <sheet name="2022" sheetId="3" r:id="rId3"/>
    <sheet name="2023" sheetId="4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q_table_b1029a31-4f1a-4bc5-9c45-11a15c54cb87" name="pq_table" connection="Query - pq_tabl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50C008-0E30-429A-8C74-814604CEF557}" name="Query - pq_table" description="Connection to the 'pq_table' query in the workbook." type="100" refreshedVersion="8" minRefreshableVersion="5">
    <extLst>
      <ext xmlns:x15="http://schemas.microsoft.com/office/spreadsheetml/2010/11/main" uri="{DE250136-89BD-433C-8126-D09CA5730AF9}">
        <x15:connection id="05418e8b-831e-4202-b587-7d873f0d1d86"/>
      </ext>
    </extLst>
  </connection>
  <connection id="2" xr16:uid="{776BA7ED-F742-4C05-A016-A704DAE0B22C}" keepAlive="1" name="ThisWorkbookDataModel" description="Data Model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<sst xmlns="http://schemas.openxmlformats.org/spreadsheetml/2006/main" count="143" uniqueCount="51">
  <si>
    <t>Client</t>
  </si>
  <si>
    <t>ENTREPRISE 2</t>
  </si>
  <si>
    <t>ENTREPRISE 3</t>
  </si>
  <si>
    <t>ENTREPRISE 4</t>
  </si>
  <si>
    <t>ENTREPRISE 1</t>
  </si>
  <si>
    <t>Statut individuel</t>
  </si>
  <si>
    <t>Document de vente</t>
  </si>
  <si>
    <t>Gagnée</t>
  </si>
  <si>
    <t>Désignation</t>
  </si>
  <si>
    <t>200082503</t>
  </si>
  <si>
    <t>Location</t>
  </si>
  <si>
    <t>Transport</t>
  </si>
  <si>
    <t>Perdue</t>
  </si>
  <si>
    <t>Location usage</t>
  </si>
  <si>
    <t>200082539</t>
  </si>
  <si>
    <t>200098202</t>
  </si>
  <si>
    <t>Vente matériel</t>
  </si>
  <si>
    <t>Transport matériel</t>
  </si>
  <si>
    <t>200095155</t>
  </si>
  <si>
    <t>200087640</t>
  </si>
  <si>
    <t>Prestation</t>
  </si>
  <si>
    <t>200097818</t>
  </si>
  <si>
    <t>Location 1</t>
  </si>
  <si>
    <t>Transport 1</t>
  </si>
  <si>
    <t>Liste devis</t>
  </si>
  <si>
    <t>200081966</t>
  </si>
  <si>
    <t>Matériel</t>
  </si>
  <si>
    <t>Surcharge</t>
  </si>
  <si>
    <t>200092739</t>
  </si>
  <si>
    <t>200085635</t>
  </si>
  <si>
    <t>200097498</t>
  </si>
  <si>
    <t>200084136</t>
  </si>
  <si>
    <t>Vente autres</t>
  </si>
  <si>
    <t>200091606</t>
  </si>
  <si>
    <t>Val. nette</t>
  </si>
  <si>
    <t>200132453</t>
  </si>
  <si>
    <t>200129760</t>
  </si>
  <si>
    <t>200125805</t>
  </si>
  <si>
    <t>200137566</t>
  </si>
  <si>
    <t>200131114</t>
  </si>
  <si>
    <t>Ventes</t>
  </si>
  <si>
    <t>Transport loc</t>
  </si>
  <si>
    <t>Livraison</t>
  </si>
  <si>
    <t xml:space="preserve">Transport </t>
  </si>
  <si>
    <t>Surcharge carburant</t>
  </si>
  <si>
    <t>Majoration</t>
  </si>
  <si>
    <t>Grand Total</t>
  </si>
  <si>
    <t>Nb. devis</t>
  </si>
  <si>
    <t>Total Nb. devis</t>
  </si>
  <si>
    <t xml:space="preserve">Total Val. nette </t>
  </si>
  <si>
    <t xml:space="preserve">Val. nette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</si>
</sst>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_);[Red]\(#,##0\);\-_,_0_0_);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5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2" applyBorder="1" applyAlignment="1">
      <alignment vertical="top"/>
    </xf>
    <xf numFmtId="0" fontId="2" fillId="0" borderId="0" xfId="2" applyAlignment="1">
      <alignment vertical="top"/>
    </xf>
    <xf numFmtId="44" fontId="0" fillId="0" borderId="0" xfId="1" applyFont="1"/>
    <xf numFmtId="0" fontId="0" fillId="0" borderId="0" xfId="0" applyAlignment="1">
      <alignment horizontal="left"/>
    </xf>
    <xf numFmtId="164" fontId="0" fillId="0" borderId="0" xfId="0" applyNumberFormat="1"/>
  </cellXfs>
  <cellStyles count="3">
    <cellStyle name="Currency" xfId="1" builtinId="4"/>
    <cellStyle name="Normal" xfId="0" builtinId="0"/>
    <cellStyle name="Normal 2" xfId="2" xr:uid="{00000000-0005-0000-0000-000002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general" vertical="top" textRotation="0" wrapText="0" indent="0" justifyLastLine="0" shrinkToFit="0" readingOrder="0"/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general" vertical="top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/>
        </left>
        <right/>
        <top style="thin">
          <color theme="8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5207.918021180558" backgroundQuery="1" createdVersion="8" refreshedVersion="8" minRefreshableVersion="3" recordCount="0" supportSubquery="1" supportAdvancedDrill="1" xr:uid="{71546011-F8A4-40FF-A5EE-02F50237D778}">
  <cacheSource type="external" connectionId="2"/>
  <cacheFields count="4">
    <cacheField name="[pq_table].[Année].[Année]" caption="Année" numFmtId="0" hierarchy="5" level="1">
      <sharedItems containsSemiMixedTypes="0" containsString="0" containsNumber="1" containsInteger="1" minValue="2021" maxValue="2023" count="3">
        <n v="2021"/>
        <n v="2022"/>
        <n v="2023"/>
      </sharedItems>
    </cacheField>
    <cacheField name="[pq_table].[Client].[Client]" caption="Client" numFmtId="0" level="1">
      <sharedItems count="4">
        <s v="ENTREPRISE 1"/>
        <s v="ENTREPRISE 2"/>
        <s v="ENTREPRISE 3"/>
        <s v="ENTREPRISE 4"/>
      </sharedItems>
    </cacheField>
    <cacheField name="[Measures].[Distinct Count of Document de vente]" caption="Distinct Count of Document de vente" numFmtId="0" hierarchy="9" level="32767"/>
    <cacheField name="[Measures].[Sum of Val. nette]" caption="Sum of Val. nette" numFmtId="0" hierarchy="10" level="32767"/>
  </cacheFields>
  <cacheHierarchies count="11">
    <cacheHierarchy uniqueName="[pq_table].[Client]" caption="Client" attribute="1" defaultMemberUniqueName="[pq_table].[Client].[All]" allUniqueName="[pq_table].[Client].[All]" dimensionUniqueName="[pq_table]" displayFolder="" count="2" memberValueDatatype="130" unbalanced="0">
      <fieldsUsage count="2">
        <fieldUsage x="-1"/>
        <fieldUsage x="1"/>
      </fieldsUsage>
    </cacheHierarchy>
    <cacheHierarchy uniqueName="[pq_table].[Document de vente]" caption="Document de vente" attribute="1" defaultMemberUniqueName="[pq_table].[Document de vente].[All]" allUniqueName="[pq_table].[Document de vente].[All]" dimensionUniqueName="[pq_table]" displayFolder="" count="0" memberValueDatatype="20" unbalanced="0"/>
    <cacheHierarchy uniqueName="[pq_table].[Statut individuel]" caption="Statut individuel" attribute="1" defaultMemberUniqueName="[pq_table].[Statut individuel].[All]" allUniqueName="[pq_table].[Statut individuel].[All]" dimensionUniqueName="[pq_table]" displayFolder="" count="0" memberValueDatatype="130" unbalanced="0"/>
    <cacheHierarchy uniqueName="[pq_table].[Désignation]" caption="Désignation" attribute="1" defaultMemberUniqueName="[pq_table].[Désignation].[All]" allUniqueName="[pq_table].[Désignation].[All]" dimensionUniqueName="[pq_table]" displayFolder="" count="0" memberValueDatatype="130" unbalanced="0"/>
    <cacheHierarchy uniqueName="[pq_table].[Val. nette]" caption="Val. nette" attribute="1" defaultMemberUniqueName="[pq_table].[Val. nette].[All]" allUniqueName="[pq_table].[Val. nette].[All]" dimensionUniqueName="[pq_table]" displayFolder="" count="0" memberValueDatatype="20" unbalanced="0"/>
    <cacheHierarchy uniqueName="[pq_table].[Année]" caption="Année" attribute="1" defaultMemberUniqueName="[pq_table].[Année].[All]" allUniqueName="[pq_table].[Année].[All]" dimensionUniqueName="[pq_table]" displayFolder="" count="2" memberValueDatatype="20" unbalanced="0">
      <fieldsUsage count="2">
        <fieldUsage x="-1"/>
        <fieldUsage x="0"/>
      </fieldsUsage>
    </cacheHierarchy>
    <cacheHierarchy uniqueName="[Measures].[__XL_Count pq_table]" caption="__XL_Count pq_table" measure="1" displayFolder="" measureGroup="pq_table" count="0" hidden="1"/>
    <cacheHierarchy uniqueName="[Measures].[__No measures defined]" caption="__No measures defined" measure="1" displayFolder="" count="0" hidden="1"/>
    <cacheHierarchy uniqueName="[Measures].[Sum of Document de vente]" caption="Sum of Document de vente" measure="1" displayFolder="" measureGroup="pq_tabl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Document de vente]" caption="Distinct Count of Document de vente" measure="1" displayFolder="" measureGroup="pq_tabl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Val. nette]" caption="Sum of Val. nette" measure="1" displayFolder="" measureGroup="pq_tabl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pq_table" uniqueName="[pq_table]" caption="pq_table"/>
  </dimensions>
  <measureGroups count="1">
    <measureGroup name="pq_table" caption="pq_tabl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022B8-C365-445B-9B61-15DC1A9CC885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>
  <location ref="B3:J9" firstHeaderRow="0" firstDataRow="2" firstDataCol="1"/>
  <pivotFields count="4">
    <pivotField axis="axisCol" allDrilled="1" subtotalTop="0" showAll="0" dataSourceSort="1" defaultSubtotal="0" defaultAttributeDrillState="1">
      <items count="3">
        <item x="0"/>
        <item x="1"/>
        <item x="2"/>
      </items>
    </pivotField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dataField="1" subtotalTop="0" showAll="0" defaultSubtota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2">
    <field x="0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Nb. devis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Val. nette " fld="3" baseField="1" baseItem="0" numFmtId="164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b. devis"/>
    <pivotHierarchy dragToData="1" caption="Val. nette "/>
  </pivotHierarchies>
  <pivotTableStyleInfo name="PivotStyleMedium23" showRowHeaders="1" showColHeaders="1" showRowStripes="0" showColStripes="0" showLastColumn="1"/>
  <rowHierarchiesUsage count="1">
    <rowHierarchyUsage hierarchyUsage="0"/>
  </rowHierarchiesUsage>
  <colHierarchiesUsage count="2">
    <colHierarchyUsage hierarchyUsage="5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Query - pq_table">
        <x15:activeTabTopLevelEntity name="[pq_tabl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2021" displayName="t_2021" ref="C5:G13" totalsRowShown="0">
  <autoFilter ref="C5:G13" xr:uid="{00000000-0009-0000-0100-000003000000}"/>
  <tableColumns count="5">
    <tableColumn id="1" xr3:uid="{00000000-0010-0000-0100-000001000000}" name="Client" dataDxfId="10"/>
    <tableColumn id="2" xr3:uid="{00000000-0010-0000-0100-000002000000}" name="Document de vente" dataDxfId="9" dataCellStyle="Normal 2"/>
    <tableColumn id="3" xr3:uid="{00000000-0010-0000-0100-000003000000}" name="Statut individuel"/>
    <tableColumn id="4" xr3:uid="{00000000-0010-0000-0100-000004000000}" name="Désignation" dataDxfId="8"/>
    <tableColumn id="5" xr3:uid="{00000000-0010-0000-0100-000005000000}" name="Val. nett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2022" displayName="t_2022" ref="C5:G15" totalsRowShown="0">
  <autoFilter ref="C5:G15" xr:uid="{00000000-0009-0000-0100-000002000000}"/>
  <tableColumns count="5">
    <tableColumn id="1" xr3:uid="{00000000-0010-0000-0200-000001000000}" name="Client" dataDxfId="7"/>
    <tableColumn id="2" xr3:uid="{00000000-0010-0000-0200-000002000000}" name="Document de vente" dataDxfId="6" dataCellStyle="Normal 2"/>
    <tableColumn id="3" xr3:uid="{00000000-0010-0000-0200-000003000000}" name="Statut individuel"/>
    <tableColumn id="4" xr3:uid="{00000000-0010-0000-0200-000004000000}" name="Désignation" dataDxfId="5"/>
    <tableColumn id="5" xr3:uid="{00000000-0010-0000-0200-000005000000}" name="Val. nette" dataDxfId="4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2023" displayName="t_2023" ref="C5:G15" totalsRowShown="0">
  <autoFilter ref="C5:G15" xr:uid="{00000000-0009-0000-0100-000004000000}"/>
  <tableColumns count="5">
    <tableColumn id="1" xr3:uid="{00000000-0010-0000-0300-000001000000}" name="Client" dataDxfId="3"/>
    <tableColumn id="2" xr3:uid="{00000000-0010-0000-0300-000002000000}" name="Document de vente" dataDxfId="2" dataCellStyle="Normal 2"/>
    <tableColumn id="3" xr3:uid="{00000000-0010-0000-0300-000003000000}" name="Statut individuel"/>
    <tableColumn id="4" xr3:uid="{00000000-0010-0000-0300-000004000000}" name="Désignation" dataDxfId="1"/>
    <tableColumn id="5" xr3:uid="{00000000-0010-0000-0300-000005000000}" name="Val. nett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19D544C-64BB-40D6-B562-A2A787AF5E21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J9"/>
  <sheetViews>
    <sheetView showGridLines="0" tabSelected="1" workbookViewId="0">
      <selection activeCell="G24" sqref="G24"/>
    </sheetView>
  </sheetViews>
  <sheetFormatPr defaultColWidth="10.90625" defaultRowHeight="14.5" x14ac:dyDescent="0.35"/>
  <cols>
    <col min="1" max="1" width="1.6328125" customWidth="1"/>
    <col min="2" max="2" width="14.54296875" customWidth="1"/>
    <col min="3" max="3" width="8.453125" bestFit="1" customWidth="1"/>
    <col min="4" max="4" width="9.453125" bestFit="1" customWidth="1"/>
    <col min="5" max="5" width="8.453125" bestFit="1" customWidth="1"/>
    <col min="6" max="6" width="9.453125" bestFit="1" customWidth="1"/>
    <col min="7" max="7" width="8.453125" bestFit="1" customWidth="1"/>
    <col min="8" max="8" width="9.453125" bestFit="1" customWidth="1"/>
    <col min="9" max="9" width="13.26953125" bestFit="1" customWidth="1"/>
    <col min="10" max="10" width="14.26953125" bestFit="1" customWidth="1"/>
  </cols>
  <sheetData>
    <row r="3" spans="2:10" x14ac:dyDescent="0.35">
      <c r="C3">
        <v>2021</v>
      </c>
      <c r="E3">
        <v>2022</v>
      </c>
      <c r="G3">
        <v>2023</v>
      </c>
      <c r="I3" t="s">
        <v>48</v>
      </c>
      <c r="J3" t="s">
        <v>49</v>
      </c>
    </row>
    <row r="4" spans="2:10" x14ac:dyDescent="0.35">
      <c r="C4" t="s">
        <v>47</v>
      </c>
      <c r="D4" t="s">
        <v>50</v>
      </c>
      <c r="E4" t="s">
        <v>47</v>
      </c>
      <c r="F4" t="s">
        <v>50</v>
      </c>
      <c r="G4" t="s">
        <v>47</v>
      </c>
      <c r="H4" t="s">
        <v>50</v>
      </c>
    </row>
    <row r="5" spans="2:10" x14ac:dyDescent="0.35">
      <c r="B5" s="6" t="s">
        <v>4</v>
      </c>
      <c r="C5">
        <v>1</v>
      </c>
      <c r="D5" s="7">
        <v>680</v>
      </c>
      <c r="F5" s="7"/>
      <c r="G5">
        <v>1</v>
      </c>
      <c r="H5" s="7">
        <v>650</v>
      </c>
      <c r="I5">
        <v>2</v>
      </c>
      <c r="J5" s="7">
        <v>1330</v>
      </c>
    </row>
    <row r="6" spans="2:10" x14ac:dyDescent="0.35">
      <c r="B6" s="6" t="s">
        <v>1</v>
      </c>
      <c r="D6" s="7"/>
      <c r="F6" s="7"/>
      <c r="G6">
        <v>1</v>
      </c>
      <c r="H6" s="7">
        <v>940</v>
      </c>
      <c r="I6">
        <v>1</v>
      </c>
      <c r="J6" s="7">
        <v>940</v>
      </c>
    </row>
    <row r="7" spans="2:10" x14ac:dyDescent="0.35">
      <c r="B7" s="6" t="s">
        <v>2</v>
      </c>
      <c r="C7">
        <v>2</v>
      </c>
      <c r="D7" s="7">
        <v>1040</v>
      </c>
      <c r="E7">
        <v>2</v>
      </c>
      <c r="F7" s="7">
        <v>1380</v>
      </c>
      <c r="H7" s="7"/>
      <c r="I7">
        <v>3</v>
      </c>
      <c r="J7" s="7">
        <v>2420</v>
      </c>
    </row>
    <row r="8" spans="2:10" x14ac:dyDescent="0.35">
      <c r="B8" s="6" t="s">
        <v>3</v>
      </c>
      <c r="D8" s="7"/>
      <c r="E8">
        <v>3</v>
      </c>
      <c r="F8" s="7">
        <v>1850</v>
      </c>
      <c r="H8" s="7"/>
      <c r="I8">
        <v>3</v>
      </c>
      <c r="J8" s="7">
        <v>1850</v>
      </c>
    </row>
    <row r="9" spans="2:10" x14ac:dyDescent="0.35">
      <c r="B9" s="6" t="s">
        <v>46</v>
      </c>
      <c r="C9">
        <v>3</v>
      </c>
      <c r="D9" s="7">
        <v>1720</v>
      </c>
      <c r="E9">
        <v>5</v>
      </c>
      <c r="F9" s="7">
        <v>3230</v>
      </c>
      <c r="G9">
        <v>2</v>
      </c>
      <c r="H9" s="7">
        <v>1590</v>
      </c>
      <c r="I9">
        <v>9</v>
      </c>
      <c r="J9" s="7">
        <v>6540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3:G13"/>
  <sheetViews>
    <sheetView showGridLines="0" workbookViewId="0">
      <selection activeCell="G12" activeCellId="3" sqref="G6:G7 G10 G11 G12"/>
    </sheetView>
  </sheetViews>
  <sheetFormatPr defaultColWidth="10.90625" defaultRowHeight="14.5" x14ac:dyDescent="0.35"/>
  <cols>
    <col min="3" max="3" width="12.81640625" bestFit="1" customWidth="1"/>
    <col min="4" max="4" width="19.453125" customWidth="1"/>
    <col min="5" max="5" width="16.453125" customWidth="1"/>
    <col min="6" max="6" width="17.5429687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s="1" t="s">
        <v>2</v>
      </c>
      <c r="D6" s="3" t="s">
        <v>9</v>
      </c>
      <c r="E6" s="3" t="s">
        <v>7</v>
      </c>
      <c r="F6" t="s">
        <v>10</v>
      </c>
      <c r="G6" s="5">
        <v>480</v>
      </c>
    </row>
    <row r="7" spans="3:7" x14ac:dyDescent="0.35">
      <c r="C7" s="1" t="s">
        <v>2</v>
      </c>
      <c r="D7" s="3" t="s">
        <v>9</v>
      </c>
      <c r="E7" s="3" t="s">
        <v>7</v>
      </c>
      <c r="F7" t="s">
        <v>11</v>
      </c>
      <c r="G7" s="5">
        <v>200</v>
      </c>
    </row>
    <row r="8" spans="3:7" x14ac:dyDescent="0.35">
      <c r="C8" s="2" t="s">
        <v>3</v>
      </c>
      <c r="D8" s="3" t="s">
        <v>15</v>
      </c>
      <c r="E8" t="s">
        <v>12</v>
      </c>
      <c r="F8" t="s">
        <v>16</v>
      </c>
      <c r="G8" s="5">
        <v>600</v>
      </c>
    </row>
    <row r="9" spans="3:7" x14ac:dyDescent="0.35">
      <c r="C9" s="2" t="s">
        <v>3</v>
      </c>
      <c r="D9" s="3" t="s">
        <v>15</v>
      </c>
      <c r="E9" t="s">
        <v>12</v>
      </c>
      <c r="F9" t="s">
        <v>17</v>
      </c>
      <c r="G9" s="5">
        <v>200</v>
      </c>
    </row>
    <row r="10" spans="3:7" x14ac:dyDescent="0.35">
      <c r="C10" s="1" t="s">
        <v>2</v>
      </c>
      <c r="D10" s="3" t="s">
        <v>18</v>
      </c>
      <c r="E10" t="s">
        <v>7</v>
      </c>
      <c r="F10" t="s">
        <v>13</v>
      </c>
      <c r="G10" s="5">
        <v>360</v>
      </c>
    </row>
    <row r="11" spans="3:7" x14ac:dyDescent="0.35">
      <c r="C11" s="1" t="s">
        <v>4</v>
      </c>
      <c r="D11" s="3" t="s">
        <v>21</v>
      </c>
      <c r="E11" t="s">
        <v>7</v>
      </c>
      <c r="F11" t="s">
        <v>22</v>
      </c>
      <c r="G11" s="5">
        <v>480</v>
      </c>
    </row>
    <row r="12" spans="3:7" x14ac:dyDescent="0.35">
      <c r="C12" s="1" t="s">
        <v>4</v>
      </c>
      <c r="D12" s="3" t="s">
        <v>21</v>
      </c>
      <c r="E12" t="s">
        <v>7</v>
      </c>
      <c r="F12" t="s">
        <v>23</v>
      </c>
      <c r="G12" s="5">
        <v>200</v>
      </c>
    </row>
    <row r="13" spans="3:7" x14ac:dyDescent="0.35">
      <c r="C13" s="1" t="s">
        <v>2</v>
      </c>
      <c r="D13" s="3" t="s">
        <v>19</v>
      </c>
      <c r="E13" t="s">
        <v>12</v>
      </c>
      <c r="F13" t="s">
        <v>20</v>
      </c>
      <c r="G13" s="5">
        <v>1500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3:G15"/>
  <sheetViews>
    <sheetView showGridLines="0" workbookViewId="0">
      <selection activeCell="G11" activeCellId="1" sqref="G6:G8 G11:G14"/>
    </sheetView>
  </sheetViews>
  <sheetFormatPr defaultColWidth="10.90625" defaultRowHeight="14.5" x14ac:dyDescent="0.35"/>
  <cols>
    <col min="3" max="3" width="12.81640625" bestFit="1" customWidth="1"/>
    <col min="4" max="4" width="19.453125" customWidth="1"/>
    <col min="5" max="5" width="16.453125" customWidth="1"/>
    <col min="6" max="6" width="17.5429687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t="s">
        <v>3</v>
      </c>
      <c r="D6" s="3" t="s">
        <v>25</v>
      </c>
      <c r="E6" t="s">
        <v>7</v>
      </c>
      <c r="F6" t="s">
        <v>16</v>
      </c>
      <c r="G6" s="5">
        <v>210</v>
      </c>
    </row>
    <row r="7" spans="3:7" x14ac:dyDescent="0.35">
      <c r="C7" s="1" t="s">
        <v>2</v>
      </c>
      <c r="D7" s="3" t="s">
        <v>29</v>
      </c>
      <c r="E7" s="3" t="s">
        <v>7</v>
      </c>
      <c r="F7" t="s">
        <v>10</v>
      </c>
      <c r="G7" s="5">
        <v>400</v>
      </c>
    </row>
    <row r="8" spans="3:7" x14ac:dyDescent="0.35">
      <c r="C8" s="1" t="s">
        <v>2</v>
      </c>
      <c r="D8" s="3" t="s">
        <v>29</v>
      </c>
      <c r="E8" s="3" t="s">
        <v>7</v>
      </c>
      <c r="F8" t="s">
        <v>11</v>
      </c>
      <c r="G8" s="5">
        <v>200</v>
      </c>
    </row>
    <row r="9" spans="3:7" x14ac:dyDescent="0.35">
      <c r="C9" s="1" t="s">
        <v>1</v>
      </c>
      <c r="D9" s="3" t="s">
        <v>14</v>
      </c>
      <c r="E9" t="s">
        <v>12</v>
      </c>
      <c r="F9" t="s">
        <v>13</v>
      </c>
      <c r="G9" s="5">
        <v>250</v>
      </c>
    </row>
    <row r="10" spans="3:7" x14ac:dyDescent="0.35">
      <c r="C10" s="2" t="s">
        <v>3</v>
      </c>
      <c r="D10" s="4" t="s">
        <v>30</v>
      </c>
      <c r="E10" t="s">
        <v>12</v>
      </c>
      <c r="F10" t="s">
        <v>16</v>
      </c>
      <c r="G10" s="5">
        <v>200</v>
      </c>
    </row>
    <row r="11" spans="3:7" x14ac:dyDescent="0.35">
      <c r="C11" s="2" t="s">
        <v>3</v>
      </c>
      <c r="D11" s="4" t="s">
        <v>31</v>
      </c>
      <c r="E11" t="s">
        <v>7</v>
      </c>
      <c r="F11" t="s">
        <v>32</v>
      </c>
      <c r="G11" s="5">
        <v>890</v>
      </c>
    </row>
    <row r="12" spans="3:7" x14ac:dyDescent="0.35">
      <c r="C12" s="1" t="s">
        <v>2</v>
      </c>
      <c r="D12" s="3" t="s">
        <v>18</v>
      </c>
      <c r="E12" t="s">
        <v>7</v>
      </c>
      <c r="F12" t="s">
        <v>20</v>
      </c>
      <c r="G12" s="5">
        <v>780</v>
      </c>
    </row>
    <row r="13" spans="3:7" x14ac:dyDescent="0.35">
      <c r="C13" s="1" t="s">
        <v>3</v>
      </c>
      <c r="D13" s="3" t="s">
        <v>28</v>
      </c>
      <c r="E13" t="s">
        <v>7</v>
      </c>
      <c r="F13" t="s">
        <v>26</v>
      </c>
      <c r="G13" s="5">
        <v>600</v>
      </c>
    </row>
    <row r="14" spans="3:7" x14ac:dyDescent="0.35">
      <c r="C14" s="1" t="s">
        <v>3</v>
      </c>
      <c r="D14" s="3" t="s">
        <v>28</v>
      </c>
      <c r="E14" t="s">
        <v>7</v>
      </c>
      <c r="F14" t="s">
        <v>27</v>
      </c>
      <c r="G14" s="5">
        <v>150</v>
      </c>
    </row>
    <row r="15" spans="3:7" x14ac:dyDescent="0.35">
      <c r="C15" s="1" t="s">
        <v>4</v>
      </c>
      <c r="D15" s="4" t="s">
        <v>33</v>
      </c>
      <c r="E15" t="s">
        <v>12</v>
      </c>
      <c r="F15" t="s">
        <v>32</v>
      </c>
      <c r="G15" s="5">
        <v>400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C3:G15"/>
  <sheetViews>
    <sheetView showGridLines="0" workbookViewId="0">
      <selection activeCell="G12" activeCellId="1" sqref="G7 G12:G15"/>
    </sheetView>
  </sheetViews>
  <sheetFormatPr defaultColWidth="10.90625" defaultRowHeight="14.5" x14ac:dyDescent="0.35"/>
  <cols>
    <col min="3" max="3" width="12.81640625" bestFit="1" customWidth="1"/>
    <col min="4" max="4" width="20.81640625" bestFit="1" customWidth="1"/>
    <col min="5" max="5" width="18" bestFit="1" customWidth="1"/>
    <col min="6" max="6" width="18.7265625" bestFit="1" customWidth="1"/>
  </cols>
  <sheetData>
    <row r="3" spans="3:7" x14ac:dyDescent="0.35">
      <c r="C3" t="s">
        <v>24</v>
      </c>
    </row>
    <row r="5" spans="3:7" x14ac:dyDescent="0.35">
      <c r="C5" t="s">
        <v>0</v>
      </c>
      <c r="D5" t="s">
        <v>6</v>
      </c>
      <c r="E5" t="s">
        <v>5</v>
      </c>
      <c r="F5" t="s">
        <v>8</v>
      </c>
      <c r="G5" t="s">
        <v>34</v>
      </c>
    </row>
    <row r="6" spans="3:7" x14ac:dyDescent="0.35">
      <c r="C6" t="s">
        <v>1</v>
      </c>
      <c r="D6" s="4" t="s">
        <v>37</v>
      </c>
      <c r="E6" t="s">
        <v>12</v>
      </c>
      <c r="F6" t="s">
        <v>40</v>
      </c>
      <c r="G6" s="5">
        <v>535</v>
      </c>
    </row>
    <row r="7" spans="3:7" x14ac:dyDescent="0.35">
      <c r="C7" t="s">
        <v>4</v>
      </c>
      <c r="D7" s="4" t="s">
        <v>39</v>
      </c>
      <c r="E7" s="3" t="s">
        <v>7</v>
      </c>
      <c r="F7" t="s">
        <v>20</v>
      </c>
      <c r="G7" s="5">
        <v>650</v>
      </c>
    </row>
    <row r="8" spans="3:7" x14ac:dyDescent="0.35">
      <c r="C8" t="s">
        <v>1</v>
      </c>
      <c r="D8" s="4" t="s">
        <v>36</v>
      </c>
      <c r="E8" t="s">
        <v>12</v>
      </c>
      <c r="F8" t="s">
        <v>10</v>
      </c>
      <c r="G8" s="5">
        <v>210</v>
      </c>
    </row>
    <row r="9" spans="3:7" x14ac:dyDescent="0.35">
      <c r="C9" t="s">
        <v>1</v>
      </c>
      <c r="D9" s="4" t="s">
        <v>36</v>
      </c>
      <c r="E9" t="s">
        <v>12</v>
      </c>
      <c r="F9" t="s">
        <v>41</v>
      </c>
      <c r="G9" s="5">
        <v>100</v>
      </c>
    </row>
    <row r="10" spans="3:7" x14ac:dyDescent="0.35">
      <c r="C10" t="s">
        <v>4</v>
      </c>
      <c r="D10" s="4" t="s">
        <v>38</v>
      </c>
      <c r="E10" t="s">
        <v>12</v>
      </c>
      <c r="F10" t="s">
        <v>40</v>
      </c>
      <c r="G10" s="5">
        <v>650</v>
      </c>
    </row>
    <row r="11" spans="3:7" x14ac:dyDescent="0.35">
      <c r="C11" t="s">
        <v>4</v>
      </c>
      <c r="D11" s="4" t="s">
        <v>38</v>
      </c>
      <c r="E11" t="s">
        <v>12</v>
      </c>
      <c r="F11" t="s">
        <v>42</v>
      </c>
      <c r="G11" s="5">
        <v>50</v>
      </c>
    </row>
    <row r="12" spans="3:7" x14ac:dyDescent="0.35">
      <c r="C12" t="s">
        <v>1</v>
      </c>
      <c r="D12" s="4" t="s">
        <v>35</v>
      </c>
      <c r="E12" t="s">
        <v>7</v>
      </c>
      <c r="F12" t="s">
        <v>10</v>
      </c>
      <c r="G12" s="5">
        <v>650</v>
      </c>
    </row>
    <row r="13" spans="3:7" x14ac:dyDescent="0.35">
      <c r="C13" t="s">
        <v>1</v>
      </c>
      <c r="D13" s="4" t="s">
        <v>35</v>
      </c>
      <c r="E13" t="s">
        <v>7</v>
      </c>
      <c r="F13" t="s">
        <v>43</v>
      </c>
      <c r="G13" s="5">
        <v>200</v>
      </c>
    </row>
    <row r="14" spans="3:7" x14ac:dyDescent="0.35">
      <c r="C14" t="s">
        <v>1</v>
      </c>
      <c r="D14" s="4" t="s">
        <v>35</v>
      </c>
      <c r="E14" t="s">
        <v>7</v>
      </c>
      <c r="F14" t="s">
        <v>44</v>
      </c>
      <c r="G14" s="5">
        <v>60</v>
      </c>
    </row>
    <row r="15" spans="3:7" x14ac:dyDescent="0.35">
      <c r="C15" t="s">
        <v>1</v>
      </c>
      <c r="D15" s="4" t="s">
        <v>35</v>
      </c>
      <c r="E15" t="s">
        <v>7</v>
      </c>
      <c r="F15" t="s">
        <v>45</v>
      </c>
      <c r="G15" s="5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EDFDBD20-E2F8-46F5-8EA6-A3C5ABDD6C08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F8B9DD32-8113-430E-A3F3-1E6C00988C19}">
  <ds:schemaRefs/>
</ds:datastoreItem>
</file>

<file path=customXml/itemProps3.xml><?xml version="1.0" encoding="utf-8"?>
<ds:datastoreItem xmlns:ds="http://schemas.openxmlformats.org/officeDocument/2006/customXml" ds:itemID="{5EE0256A-BDE8-47A4-9D10-F5F11F0AE382}">
  <ds:schemaRefs/>
</ds:datastoreItem>
</file>

<file path=customXml/itemProps4.xml><?xml version="1.0" encoding="utf-8"?>
<ds:datastoreItem xmlns:ds="http://schemas.openxmlformats.org/officeDocument/2006/customXml" ds:itemID="{F3C44260-89B3-4DE3-8585-43C26B44896C}">
  <ds:schemaRefs/>
</ds:datastoreItem>
</file>

<file path=customXml/itemProps5.xml><?xml version="1.0" encoding="utf-8"?>
<ds:datastoreItem xmlns:ds="http://schemas.openxmlformats.org/officeDocument/2006/customXml" ds:itemID="{0FF07172-FFC1-4919-9A67-1178117EC3B0}">
  <ds:schemaRefs/>
</ds:datastoreItem>
</file>

<file path=customXml/itemProps6.xml><?xml version="1.0" encoding="utf-8"?>
<ds:datastoreItem xmlns:ds="http://schemas.openxmlformats.org/officeDocument/2006/customXml" ds:itemID="{B5F04A31-1340-4370-8AB8-01D669F0787C}">
  <ds:schemaRefs/>
</ds:datastoreItem>
</file>

<file path=customXml/itemProps7.xml><?xml version="1.0" encoding="utf-8"?>
<ds:datastoreItem xmlns:ds="http://schemas.openxmlformats.org/officeDocument/2006/customXml" ds:itemID="{DB12C503-E763-4240-93C2-394A6FDEBF0B}">
  <ds:schemaRefs/>
</ds:datastoreItem>
</file>

<file path=customXml/itemProps8.xml><?xml version="1.0" encoding="utf-8"?>
<ds:datastoreItem xmlns:ds="http://schemas.openxmlformats.org/officeDocument/2006/customXml" ds:itemID="{D5511947-26E5-4F9E-A387-175017E9809B}">
  <ds:schemaRefs/>
</ds:datastoreItem>
</file>

<file path=customXml/itemProps9.xml><?xml version="1.0" encoding="utf-8"?>
<ds:datastoreItem xmlns:ds="http://schemas.openxmlformats.org/officeDocument/2006/customXml" ds:itemID="{C9EAF279-9A03-4752-A155-F93D52B79D2B}">
  <ds:schemaRefs/>
</ds:datastoreItem>
</file>

<file path=customXml/itemProps10.xml><?xml version="1.0" encoding="utf-8"?>
<ds:datastoreItem xmlns:ds="http://schemas.openxmlformats.org/officeDocument/2006/customXml" ds:itemID="{27C50086-0B2C-4028-A2A4-B33F1FCDB783}">
  <ds:schemaRefs/>
</ds:datastoreItem>
</file>

<file path=customXml/itemProps11.xml><?xml version="1.0" encoding="utf-8"?>
<ds:datastoreItem xmlns:ds="http://schemas.openxmlformats.org/officeDocument/2006/customXml" ds:itemID="{99BFA4CD-9676-403E-8BE2-31DF8A0A2D71}">
  <ds:schemaRefs/>
</ds:datastoreItem>
</file>

<file path=customXml/itemProps12.xml><?xml version="1.0" encoding="utf-8"?>
<ds:datastoreItem xmlns:ds="http://schemas.openxmlformats.org/officeDocument/2006/customXml" ds:itemID="{4353B1C3-0028-42A7-BD42-15419EF702F7}">
  <ds:schemaRefs/>
</ds:datastoreItem>
</file>

<file path=customXml/itemProps13.xml><?xml version="1.0" encoding="utf-8"?>
<ds:datastoreItem xmlns:ds="http://schemas.openxmlformats.org/officeDocument/2006/customXml" ds:itemID="{7CA08715-E6DD-43BE-937B-7501CFF5703D}">
  <ds:schemaRefs/>
</ds:datastoreItem>
</file>

<file path=customXml/itemProps14.xml><?xml version="1.0" encoding="utf-8"?>
<ds:datastoreItem xmlns:ds="http://schemas.openxmlformats.org/officeDocument/2006/customXml" ds:itemID="{2D6241F0-85BD-4D0B-BB60-A4E0F286D9B7}">
  <ds:schemaRefs/>
</ds:datastoreItem>
</file>

<file path=customXml/itemProps15.xml><?xml version="1.0" encoding="utf-8"?>
<ds:datastoreItem xmlns:ds="http://schemas.openxmlformats.org/officeDocument/2006/customXml" ds:itemID="{AEF89122-D639-4C30-9305-03196BF1C302}">
  <ds:schemaRefs/>
</ds:datastoreItem>
</file>

<file path=customXml/itemProps16.xml><?xml version="1.0" encoding="utf-8"?>
<ds:datastoreItem xmlns:ds="http://schemas.openxmlformats.org/officeDocument/2006/customXml" ds:itemID="{487099F0-AF50-4FB2-9B19-CE581445E342}">
  <ds:schemaRefs/>
</ds:datastoreItem>
</file>

<file path=customXml/itemProps17.xml><?xml version="1.0" encoding="utf-8"?>
<ds:datastoreItem xmlns:ds="http://schemas.openxmlformats.org/officeDocument/2006/customXml" ds:itemID="{2E6AAAD5-3224-4B6A-83B5-3A6569C731B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RECAP</vt:lpstr>
      <vt:lpstr>2021</vt:lpstr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Jefferson POLLET</dc:creator>
  <cp:lastModifiedBy>Jean-Eric</cp:lastModifiedBy>
  <dcterms:created xsi:type="dcterms:W3CDTF">2023-10-06T06:28:02Z</dcterms:created>
  <dcterms:modified xsi:type="dcterms:W3CDTF">2023-10-08T20:07:06Z</dcterms:modified>
</cp:coreProperties>
</file>