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F47C73A-53FD-41C0-ACA3-681E6284ABB0}" xr6:coauthVersionLast="47" xr6:coauthVersionMax="47" xr10:uidLastSave="{00000000-0000-0000-0000-000000000000}"/>
  <bookViews>
    <workbookView xWindow="-110" yWindow="-110" windowWidth="25820" windowHeight="16220" xr2:uid="{900139D4-FCE5-422B-AE11-398C4B698194}"/>
  </bookViews>
  <sheets>
    <sheet name="Feuil1" sheetId="1" r:id="rId1"/>
    <sheet name="BP" sheetId="2" r:id="rId2"/>
  </sheets>
  <definedNames>
    <definedName name="_xlnm._FilterDatabase" localSheetId="0" hidden="1">Feuil1!$A$1:$E$28</definedName>
    <definedName name="_mois">BP!$K$2:$K$13</definedName>
    <definedName name="_quinzaine">BP!$L$2:$L$3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E9" i="1" a="1"/>
  <c r="E9" i="1" s="1"/>
  <c r="E10" i="1" a="1"/>
  <c r="E10" i="1" s="1"/>
  <c r="E11" i="1" a="1"/>
  <c r="E11" i="1" s="1"/>
  <c r="E12" i="1" a="1"/>
  <c r="E12" i="1" s="1"/>
  <c r="E13" i="1" a="1"/>
  <c r="E13" i="1" s="1"/>
  <c r="E14" i="1" a="1"/>
  <c r="E14" i="1" s="1"/>
  <c r="E15" i="1" a="1"/>
  <c r="E15" i="1" s="1"/>
  <c r="E16" i="1" a="1"/>
  <c r="E16" i="1" s="1"/>
  <c r="E17" i="1" a="1"/>
  <c r="E17" i="1" s="1"/>
  <c r="E18" i="1" a="1"/>
  <c r="E18" i="1" s="1"/>
  <c r="E19" i="1" a="1"/>
  <c r="E19" i="1" s="1"/>
  <c r="E20" i="1" a="1"/>
  <c r="E20" i="1" s="1"/>
  <c r="E21" i="1" a="1"/>
  <c r="E21" i="1" s="1"/>
  <c r="E22" i="1" a="1"/>
  <c r="E22" i="1" s="1"/>
  <c r="E23" i="1" a="1"/>
  <c r="E23" i="1" s="1"/>
  <c r="E24" i="1" a="1"/>
  <c r="E24" i="1" s="1"/>
  <c r="E25" i="1" a="1"/>
  <c r="E25" i="1" s="1"/>
  <c r="E26" i="1" a="1"/>
  <c r="E26" i="1" s="1"/>
  <c r="E27" i="1" a="1"/>
  <c r="E27" i="1" s="1"/>
  <c r="E28" i="1" a="1"/>
  <c r="E28" i="1" s="1"/>
  <c r="G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<sst xmlns="http://schemas.openxmlformats.org/spreadsheetml/2006/main" count="159" uniqueCount="21">
  <si>
    <t>Janvier</t>
  </si>
  <si>
    <t>Juin</t>
  </si>
  <si>
    <t>Avril</t>
  </si>
  <si>
    <t>Mai</t>
  </si>
  <si>
    <t>Juillet</t>
  </si>
  <si>
    <t>Quinzaine</t>
  </si>
  <si>
    <t>Mois</t>
  </si>
  <si>
    <t>Année</t>
  </si>
  <si>
    <t>Bulletin de paie</t>
  </si>
  <si>
    <t>Oui</t>
  </si>
  <si>
    <t>Non</t>
  </si>
  <si>
    <t>Septembre</t>
  </si>
  <si>
    <t>Octobre</t>
  </si>
  <si>
    <t>Novembre</t>
  </si>
  <si>
    <t>2e</t>
  </si>
  <si>
    <t>Décembre</t>
  </si>
  <si>
    <t>Février</t>
  </si>
  <si>
    <t>1ère</t>
  </si>
  <si>
    <t>Matricule</t>
  </si>
  <si>
    <t>Mars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</si>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</sst>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E1E6B2-0724-42D1-BE24-FC640A1C8009}" name="t_2" displayName="t_2" ref="A1:E28" totalsRowShown="0">
  <autoFilter ref="A1:E28" xr:uid="{0E3F3C98-528D-4A86-BC64-F77F9F7CED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3F7F7833-4920-4E03-A96B-47701CFC98B1}" name="Matricule"/>
    <tableColumn id="2" xr3:uid="{D7C932D6-131A-4459-987A-59F05CFB397E}" name="Quinzaine"/>
    <tableColumn id="3" xr3:uid="{95E465E6-2F9B-495B-91C8-BB0F07F0ADA8}" name="Mois"/>
    <tableColumn id="4" xr3:uid="{0B4F412F-9CC1-4A2A-864D-F39B04AAEE4F}" name="Année"/>
    <tableColumn id="5" xr3:uid="{552695B5-B3E8-42FF-81B6-B892D6DB9BCC}" name="Bulletin de paie" dataDxfId="0">
      <calculatedColumnFormula array="1">_xlfn.IFNA(INDEX(t_1[Bulletin de paie],MATCH(t_2[[#This Row],[Matricule]]&amp;t_2[[#This Row],[Quinzaine]]&amp;t_2[[#This Row],[Mois]]&amp;t_2[[#This Row],[Année]],t_1[Matricule]&amp;t_1[Quinzaine]&amp;t_1[Mois]&amp;t_1[Année],0)),"n/a")</calculatedColumnFormula>
    </tableColumn>
  </tableColumns>
  <tableStyleInfo name="TableStyleLight1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85DB6B-F499-4A26-9463-E50A580E5B44}" name="t_1" displayName="t_1" ref="A1:E28" totalsRowShown="0">
  <autoFilter ref="A1:E28" xr:uid="{9085DB6B-F499-4A26-9463-E50A580E5B44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E9D3CFC5-4649-4AEB-976C-8F63FDA94468}" name="Matricule"/>
    <tableColumn id="2" xr3:uid="{FC64E299-FC21-4D17-AC58-664D82F77C86}" name="Quinzaine"/>
    <tableColumn id="3" xr3:uid="{E65D74C7-7D24-4F1D-BD17-F8EEF30B3CF9}" name="Mois"/>
    <tableColumn id="4" xr3:uid="{B180BDE9-4EB0-4397-9B49-D82744784B7A}" name="Année"/>
    <tableColumn id="5" xr3:uid="{51F86163-6BB2-40CB-9CB3-3DCE040F7E13}" name="Bulletin de paie"/>
  </tableColumns>
  <tableStyleInfo name="TableStyleLight10" showFirstColumn="0" showLastColumn="0" showRowStripes="0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AD90FEC7-9B98-4ABB-8B85-E85710A02169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F3C98-528D-4A86-BC64-F77F9F7CED00}">
  <dimension ref="A1:G28"/>
  <sheetViews>
    <sheetView showGridLines="0" tabSelected="1" workbookViewId="0">
      <selection activeCell="I10" sqref="I10"/>
    </sheetView>
  </sheetViews>
  <sheetFormatPr defaultColWidth="10.90625" defaultRowHeight="14.5" x14ac:dyDescent="0.35"/>
  <cols>
    <col min="1" max="1" width="13.36328125" bestFit="1" customWidth="1"/>
    <col min="2" max="2" width="11.453125" bestFit="1" customWidth="1"/>
    <col min="3" max="3" width="10.81640625" bestFit="1" customWidth="1"/>
    <col min="4" max="4" width="8.1796875" customWidth="1"/>
    <col min="5" max="5" width="15.6328125" customWidth="1"/>
    <col min="9" max="9" width="24" bestFit="1" customWidth="1"/>
  </cols>
  <sheetData>
    <row r="1" spans="1:7" x14ac:dyDescent="0.35">
      <c r="A1" t="s">
        <v>18</v>
      </c>
      <c r="B1" t="s">
        <v>5</v>
      </c>
      <c r="C1" t="s">
        <v>6</v>
      </c>
      <c r="D1" t="s">
        <v>7</v>
      </c>
      <c r="E1" t="s">
        <v>8</v>
      </c>
    </row>
    <row r="2" spans="1:7" x14ac:dyDescent="0.35">
      <c r="A2">
        <v>1016</v>
      </c>
      <c r="B2" t="s">
        <v>14</v>
      </c>
      <c r="C2" t="s">
        <v>15</v>
      </c>
      <c r="D2">
        <v>2023</v>
      </c>
      <c r="E2" s="1" t="str" cm="1">
        <f t="array" ref="E2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  <c r="G2" s="2" t="str">
        <f ca="1">_xlfn.FORMULATEXT(t_2[[#This Row],[Bulletin de paie]])</f>
        <v>=IFNA(INDEX(t_1[Bulletin de paie];MATCH([@Matricule]&amp;[@Quinzaine]&amp;[@Mois]&amp;[@Année];t_1[Matricule]&amp;t_1[Quinzaine]&amp;t_1[Mois]&amp;t_1[Année];0));"n/a")</v>
      </c>
    </row>
    <row r="3" spans="1:7" x14ac:dyDescent="0.35">
      <c r="A3">
        <v>1014</v>
      </c>
      <c r="B3" t="s">
        <v>14</v>
      </c>
      <c r="C3" t="s">
        <v>1</v>
      </c>
      <c r="D3">
        <v>2023</v>
      </c>
      <c r="E3" s="1" t="str" cm="1">
        <f t="array" ref="E3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4" spans="1:7" x14ac:dyDescent="0.35">
      <c r="A4">
        <v>1012</v>
      </c>
      <c r="B4" t="s">
        <v>14</v>
      </c>
      <c r="C4" t="s">
        <v>13</v>
      </c>
      <c r="D4">
        <v>2023</v>
      </c>
      <c r="E4" s="1" t="str" cm="1">
        <f t="array" ref="E4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5" spans="1:7" x14ac:dyDescent="0.35">
      <c r="A5">
        <v>1011</v>
      </c>
      <c r="B5" t="s">
        <v>14</v>
      </c>
      <c r="C5" t="s">
        <v>12</v>
      </c>
      <c r="D5">
        <v>2023</v>
      </c>
      <c r="E5" s="1" t="str" cm="1">
        <f t="array" ref="E5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6" spans="1:7" x14ac:dyDescent="0.35">
      <c r="A6">
        <v>1007</v>
      </c>
      <c r="B6" t="s">
        <v>14</v>
      </c>
      <c r="C6" t="s">
        <v>11</v>
      </c>
      <c r="D6">
        <v>2023</v>
      </c>
      <c r="E6" s="1" t="str" cm="1">
        <f t="array" ref="E6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7" spans="1:7" x14ac:dyDescent="0.35">
      <c r="A7">
        <v>1006</v>
      </c>
      <c r="B7" t="s">
        <v>14</v>
      </c>
      <c r="C7" t="s">
        <v>4</v>
      </c>
      <c r="D7">
        <v>2023</v>
      </c>
      <c r="E7" s="1" t="str" cm="1">
        <f t="array" ref="E7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8" spans="1:7" x14ac:dyDescent="0.35">
      <c r="A8">
        <v>1005</v>
      </c>
      <c r="B8" t="s">
        <v>14</v>
      </c>
      <c r="C8" t="s">
        <v>3</v>
      </c>
      <c r="D8">
        <v>2023</v>
      </c>
      <c r="E8" s="1" t="str" cm="1">
        <f t="array" ref="E8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9" spans="1:7" x14ac:dyDescent="0.35">
      <c r="A9">
        <v>1004</v>
      </c>
      <c r="B9" t="s">
        <v>14</v>
      </c>
      <c r="C9" t="s">
        <v>16</v>
      </c>
      <c r="D9">
        <v>2023</v>
      </c>
      <c r="E9" s="1" t="str" cm="1">
        <f t="array" ref="E9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10" spans="1:7" x14ac:dyDescent="0.35">
      <c r="A10">
        <v>1003</v>
      </c>
      <c r="B10" t="s">
        <v>14</v>
      </c>
      <c r="C10" t="s">
        <v>15</v>
      </c>
      <c r="D10">
        <v>2023</v>
      </c>
      <c r="E10" s="1" t="str" cm="1">
        <f t="array" ref="E10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11" spans="1:7" x14ac:dyDescent="0.35">
      <c r="A11">
        <v>1002</v>
      </c>
      <c r="B11" t="s">
        <v>14</v>
      </c>
      <c r="C11" t="s">
        <v>2</v>
      </c>
      <c r="D11">
        <v>2023</v>
      </c>
      <c r="E11" s="1" t="str" cm="1">
        <f t="array" ref="E11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12" spans="1:7" x14ac:dyDescent="0.35">
      <c r="A12">
        <v>1001</v>
      </c>
      <c r="B12" t="s">
        <v>14</v>
      </c>
      <c r="C12" t="s">
        <v>1</v>
      </c>
      <c r="D12">
        <v>2023</v>
      </c>
      <c r="E12" s="1" t="str" cm="1">
        <f t="array" ref="E12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13" spans="1:7" x14ac:dyDescent="0.35">
      <c r="A13">
        <v>1000</v>
      </c>
      <c r="B13" t="s">
        <v>14</v>
      </c>
      <c r="C13" t="s">
        <v>0</v>
      </c>
      <c r="D13">
        <v>2023</v>
      </c>
      <c r="E13" s="1" t="str" cm="1">
        <f t="array" ref="E13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14" spans="1:7" x14ac:dyDescent="0.35">
      <c r="A14">
        <v>1019</v>
      </c>
      <c r="B14" t="s">
        <v>17</v>
      </c>
      <c r="C14" t="s">
        <v>4</v>
      </c>
      <c r="D14">
        <v>2023</v>
      </c>
      <c r="E14" s="1" t="str" cm="1">
        <f t="array" ref="E14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15" spans="1:7" x14ac:dyDescent="0.35">
      <c r="A15">
        <v>1018</v>
      </c>
      <c r="B15" t="s">
        <v>17</v>
      </c>
      <c r="C15" t="s">
        <v>3</v>
      </c>
      <c r="D15">
        <v>2023</v>
      </c>
      <c r="E15" s="1" t="str" cm="1">
        <f t="array" ref="E15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16" spans="1:7" x14ac:dyDescent="0.35">
      <c r="A16">
        <v>1017</v>
      </c>
      <c r="B16" t="s">
        <v>17</v>
      </c>
      <c r="C16" t="s">
        <v>16</v>
      </c>
      <c r="D16">
        <v>2023</v>
      </c>
      <c r="E16" s="1" t="str" cm="1">
        <f t="array" ref="E16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17" spans="1:5" x14ac:dyDescent="0.35">
      <c r="A17">
        <v>1015</v>
      </c>
      <c r="B17" t="s">
        <v>17</v>
      </c>
      <c r="C17" t="s">
        <v>2</v>
      </c>
      <c r="D17">
        <v>2023</v>
      </c>
      <c r="E17" s="1" t="str" cm="1">
        <f t="array" ref="E17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18" spans="1:5" x14ac:dyDescent="0.35">
      <c r="A18">
        <v>1013</v>
      </c>
      <c r="B18" t="s">
        <v>17</v>
      </c>
      <c r="C18" t="s">
        <v>0</v>
      </c>
      <c r="D18">
        <v>2023</v>
      </c>
      <c r="E18" s="1" t="str" cm="1">
        <f t="array" ref="E18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19" spans="1:5" x14ac:dyDescent="0.35">
      <c r="A19">
        <v>1009</v>
      </c>
      <c r="B19" t="s">
        <v>17</v>
      </c>
      <c r="C19" t="s">
        <v>13</v>
      </c>
      <c r="D19">
        <v>2023</v>
      </c>
      <c r="E19" s="1" t="str" cm="1">
        <f t="array" ref="E19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20" spans="1:5" x14ac:dyDescent="0.35">
      <c r="A20">
        <v>1008</v>
      </c>
      <c r="B20" t="s">
        <v>17</v>
      </c>
      <c r="C20" t="s">
        <v>12</v>
      </c>
      <c r="D20">
        <v>2023</v>
      </c>
      <c r="E20" s="1" t="str" cm="1">
        <f t="array" ref="E20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21" spans="1:5" x14ac:dyDescent="0.35">
      <c r="A21">
        <v>1007</v>
      </c>
      <c r="B21" t="s">
        <v>17</v>
      </c>
      <c r="C21" t="s">
        <v>11</v>
      </c>
      <c r="D21">
        <v>2023</v>
      </c>
      <c r="E21" s="1" t="str" cm="1">
        <f t="array" ref="E21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22" spans="1:5" x14ac:dyDescent="0.35">
      <c r="A22">
        <v>1006</v>
      </c>
      <c r="B22" t="s">
        <v>17</v>
      </c>
      <c r="C22" t="s">
        <v>4</v>
      </c>
      <c r="D22">
        <v>2023</v>
      </c>
      <c r="E22" s="1" t="str" cm="1">
        <f t="array" ref="E22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23" spans="1:5" x14ac:dyDescent="0.35">
      <c r="A23">
        <v>1005</v>
      </c>
      <c r="B23" t="s">
        <v>17</v>
      </c>
      <c r="C23" t="s">
        <v>3</v>
      </c>
      <c r="D23">
        <v>2023</v>
      </c>
      <c r="E23" s="1" t="str" cm="1">
        <f t="array" ref="E23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24" spans="1:5" x14ac:dyDescent="0.35">
      <c r="A24">
        <v>1004</v>
      </c>
      <c r="B24" t="s">
        <v>17</v>
      </c>
      <c r="C24" t="s">
        <v>16</v>
      </c>
      <c r="D24">
        <v>2023</v>
      </c>
      <c r="E24" s="1" t="str" cm="1">
        <f t="array" ref="E24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25" spans="1:5" x14ac:dyDescent="0.35">
      <c r="A25">
        <v>1003</v>
      </c>
      <c r="B25" t="s">
        <v>17</v>
      </c>
      <c r="C25" t="s">
        <v>15</v>
      </c>
      <c r="D25">
        <v>2023</v>
      </c>
      <c r="E25" s="1" t="str" cm="1">
        <f t="array" ref="E25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26" spans="1:5" x14ac:dyDescent="0.35">
      <c r="A26">
        <v>1002</v>
      </c>
      <c r="B26" t="s">
        <v>17</v>
      </c>
      <c r="C26" t="s">
        <v>2</v>
      </c>
      <c r="D26">
        <v>2023</v>
      </c>
      <c r="E26" s="1" t="str" cm="1">
        <f t="array" ref="E26">_xlfn.IFNA(INDEX(t_1[Bulletin de paie],MATCH(t_2[[#This Row],[Matricule]]&amp;t_2[[#This Row],[Quinzaine]]&amp;t_2[[#This Row],[Mois]]&amp;t_2[[#This Row],[Année]],t_1[Matricule]&amp;t_1[Quinzaine]&amp;t_1[Mois]&amp;t_1[Année],0)),"n/a")</f>
        <v>Non</v>
      </c>
    </row>
    <row r="27" spans="1:5" x14ac:dyDescent="0.35">
      <c r="A27">
        <v>1001</v>
      </c>
      <c r="B27" t="s">
        <v>17</v>
      </c>
      <c r="C27" t="s">
        <v>1</v>
      </c>
      <c r="D27">
        <v>2023</v>
      </c>
      <c r="E27" s="1" t="str" cm="1">
        <f t="array" ref="E27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  <row r="28" spans="1:5" x14ac:dyDescent="0.35">
      <c r="A28">
        <v>1000</v>
      </c>
      <c r="B28" t="s">
        <v>17</v>
      </c>
      <c r="C28" t="s">
        <v>0</v>
      </c>
      <c r="D28">
        <v>2023</v>
      </c>
      <c r="E28" s="1" t="str" cm="1">
        <f t="array" ref="E28">_xlfn.IFNA(INDEX(t_1[Bulletin de paie],MATCH(t_2[[#This Row],[Matricule]]&amp;t_2[[#This Row],[Quinzaine]]&amp;t_2[[#This Row],[Mois]]&amp;t_2[[#This Row],[Année]],t_1[Matricule]&amp;t_1[Quinzaine]&amp;t_1[Mois]&amp;t_1[Année],0)),"n/a")</f>
        <v>Oui</v>
      </c>
    </row>
  </sheetData>
  <phoneticPr fontId="1" type="noConversion"/>
  <dataValidations count="2">
    <dataValidation type="list" allowBlank="1" showInputMessage="1" showErrorMessage="1" sqref="C2:C28" xr:uid="{B43CD406-0DDA-4265-92AF-5A8AA7374AD2}">
      <formula1>_mois</formula1>
    </dataValidation>
    <dataValidation type="list" allowBlank="1" showInputMessage="1" showErrorMessage="1" sqref="B2:B28" xr:uid="{2E113C9B-A055-4A8B-9BBB-D4C5C8BAB8E6}">
      <formula1>_quinzaine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66507D-A8A2-4DE3-BA68-E0673E9574BB}">
  <dimension ref="A1:L28"/>
  <sheetViews>
    <sheetView showGridLines="0" workbookViewId="0">
      <selection activeCell="H11" sqref="H11"/>
    </sheetView>
  </sheetViews>
  <sheetFormatPr defaultColWidth="11.453125" defaultRowHeight="14.5" x14ac:dyDescent="0.35"/>
  <cols>
    <col min="1" max="1" width="12" bestFit="1" customWidth="1"/>
    <col min="2" max="2" width="11.1796875" customWidth="1"/>
    <col min="3" max="3" width="10.81640625" bestFit="1" customWidth="1"/>
    <col min="4" max="4" width="8.1796875" customWidth="1"/>
    <col min="5" max="5" width="15.6328125" customWidth="1"/>
  </cols>
  <sheetData>
    <row r="1" spans="1:12" x14ac:dyDescent="0.35">
      <c r="A1" t="s">
        <v>18</v>
      </c>
      <c r="B1" t="s">
        <v>5</v>
      </c>
      <c r="C1" t="s">
        <v>6</v>
      </c>
      <c r="D1" t="s">
        <v>7</v>
      </c>
      <c r="E1" t="s">
        <v>8</v>
      </c>
    </row>
    <row r="2" spans="1:12" x14ac:dyDescent="0.35">
      <c r="A2">
        <v>1000</v>
      </c>
      <c r="B2" t="s">
        <v>17</v>
      </c>
      <c r="C2" t="s">
        <v>0</v>
      </c>
      <c r="D2">
        <v>2023</v>
      </c>
      <c r="E2" t="s">
        <v>9</v>
      </c>
      <c r="K2" t="s">
        <v>0</v>
      </c>
      <c r="L2" t="s">
        <v>17</v>
      </c>
    </row>
    <row r="3" spans="1:12" x14ac:dyDescent="0.35">
      <c r="A3">
        <v>1001</v>
      </c>
      <c r="B3" t="s">
        <v>17</v>
      </c>
      <c r="C3" t="s">
        <v>1</v>
      </c>
      <c r="D3">
        <v>2023</v>
      </c>
      <c r="E3" t="s">
        <v>9</v>
      </c>
      <c r="K3" t="s">
        <v>16</v>
      </c>
      <c r="L3" t="s">
        <v>14</v>
      </c>
    </row>
    <row r="4" spans="1:12" x14ac:dyDescent="0.35">
      <c r="A4">
        <v>1002</v>
      </c>
      <c r="B4" t="s">
        <v>17</v>
      </c>
      <c r="C4" t="s">
        <v>2</v>
      </c>
      <c r="D4">
        <v>2023</v>
      </c>
      <c r="E4" t="s">
        <v>10</v>
      </c>
      <c r="K4" t="s">
        <v>19</v>
      </c>
    </row>
    <row r="5" spans="1:12" x14ac:dyDescent="0.35">
      <c r="A5">
        <v>1003</v>
      </c>
      <c r="B5" t="s">
        <v>17</v>
      </c>
      <c r="C5" t="s">
        <v>15</v>
      </c>
      <c r="D5">
        <v>2023</v>
      </c>
      <c r="E5" t="s">
        <v>9</v>
      </c>
      <c r="K5" t="s">
        <v>2</v>
      </c>
    </row>
    <row r="6" spans="1:12" x14ac:dyDescent="0.35">
      <c r="A6">
        <v>1004</v>
      </c>
      <c r="B6" t="s">
        <v>17</v>
      </c>
      <c r="C6" t="s">
        <v>16</v>
      </c>
      <c r="D6">
        <v>2023</v>
      </c>
      <c r="E6" t="s">
        <v>10</v>
      </c>
      <c r="K6" t="s">
        <v>3</v>
      </c>
    </row>
    <row r="7" spans="1:12" x14ac:dyDescent="0.35">
      <c r="A7">
        <v>1005</v>
      </c>
      <c r="B7" t="s">
        <v>17</v>
      </c>
      <c r="C7" t="s">
        <v>3</v>
      </c>
      <c r="D7">
        <v>2023</v>
      </c>
      <c r="E7" t="s">
        <v>9</v>
      </c>
      <c r="K7" t="s">
        <v>1</v>
      </c>
    </row>
    <row r="8" spans="1:12" x14ac:dyDescent="0.35">
      <c r="A8">
        <v>1006</v>
      </c>
      <c r="B8" t="s">
        <v>17</v>
      </c>
      <c r="C8" t="s">
        <v>4</v>
      </c>
      <c r="D8">
        <v>2023</v>
      </c>
      <c r="E8" t="s">
        <v>10</v>
      </c>
      <c r="K8" t="s">
        <v>4</v>
      </c>
    </row>
    <row r="9" spans="1:12" x14ac:dyDescent="0.35">
      <c r="A9">
        <v>1000</v>
      </c>
      <c r="B9" t="s">
        <v>14</v>
      </c>
      <c r="C9" t="s">
        <v>0</v>
      </c>
      <c r="D9">
        <v>2023</v>
      </c>
      <c r="E9" t="s">
        <v>9</v>
      </c>
      <c r="K9" t="s">
        <v>20</v>
      </c>
    </row>
    <row r="10" spans="1:12" x14ac:dyDescent="0.35">
      <c r="A10">
        <v>1001</v>
      </c>
      <c r="B10" t="s">
        <v>14</v>
      </c>
      <c r="C10" t="s">
        <v>1</v>
      </c>
      <c r="D10">
        <v>2023</v>
      </c>
      <c r="E10" t="s">
        <v>10</v>
      </c>
      <c r="K10" t="s">
        <v>11</v>
      </c>
    </row>
    <row r="11" spans="1:12" x14ac:dyDescent="0.35">
      <c r="A11">
        <v>1002</v>
      </c>
      <c r="B11" t="s">
        <v>14</v>
      </c>
      <c r="C11" t="s">
        <v>2</v>
      </c>
      <c r="D11">
        <v>2023</v>
      </c>
      <c r="E11" t="s">
        <v>9</v>
      </c>
      <c r="K11" t="s">
        <v>12</v>
      </c>
    </row>
    <row r="12" spans="1:12" x14ac:dyDescent="0.35">
      <c r="A12">
        <v>1003</v>
      </c>
      <c r="B12" t="s">
        <v>14</v>
      </c>
      <c r="C12" t="s">
        <v>15</v>
      </c>
      <c r="D12">
        <v>2023</v>
      </c>
      <c r="E12" t="s">
        <v>9</v>
      </c>
      <c r="K12" t="s">
        <v>13</v>
      </c>
    </row>
    <row r="13" spans="1:12" x14ac:dyDescent="0.35">
      <c r="A13">
        <v>1004</v>
      </c>
      <c r="B13" t="s">
        <v>14</v>
      </c>
      <c r="C13" t="s">
        <v>16</v>
      </c>
      <c r="D13">
        <v>2023</v>
      </c>
      <c r="E13" t="s">
        <v>9</v>
      </c>
      <c r="K13" t="s">
        <v>15</v>
      </c>
    </row>
    <row r="14" spans="1:12" x14ac:dyDescent="0.35">
      <c r="A14">
        <v>1005</v>
      </c>
      <c r="B14" t="s">
        <v>14</v>
      </c>
      <c r="C14" t="s">
        <v>3</v>
      </c>
      <c r="D14">
        <v>2023</v>
      </c>
      <c r="E14" t="s">
        <v>9</v>
      </c>
    </row>
    <row r="15" spans="1:12" x14ac:dyDescent="0.35">
      <c r="A15">
        <v>1006</v>
      </c>
      <c r="B15" t="s">
        <v>14</v>
      </c>
      <c r="C15" t="s">
        <v>4</v>
      </c>
      <c r="D15">
        <v>2023</v>
      </c>
      <c r="E15" t="s">
        <v>9</v>
      </c>
    </row>
    <row r="16" spans="1:12" x14ac:dyDescent="0.35">
      <c r="A16">
        <v>1007</v>
      </c>
      <c r="B16" t="s">
        <v>17</v>
      </c>
      <c r="C16" t="s">
        <v>11</v>
      </c>
      <c r="D16">
        <v>2023</v>
      </c>
      <c r="E16" t="s">
        <v>10</v>
      </c>
    </row>
    <row r="17" spans="1:5" x14ac:dyDescent="0.35">
      <c r="A17">
        <v>1008</v>
      </c>
      <c r="B17" t="s">
        <v>17</v>
      </c>
      <c r="C17" t="s">
        <v>12</v>
      </c>
      <c r="D17">
        <v>2023</v>
      </c>
      <c r="E17" t="s">
        <v>9</v>
      </c>
    </row>
    <row r="18" spans="1:5" x14ac:dyDescent="0.35">
      <c r="A18">
        <v>1009</v>
      </c>
      <c r="B18" t="s">
        <v>17</v>
      </c>
      <c r="C18" t="s">
        <v>13</v>
      </c>
      <c r="D18">
        <v>2023</v>
      </c>
      <c r="E18" t="s">
        <v>9</v>
      </c>
    </row>
    <row r="19" spans="1:5" x14ac:dyDescent="0.35">
      <c r="A19">
        <v>1007</v>
      </c>
      <c r="B19" t="s">
        <v>14</v>
      </c>
      <c r="C19" t="s">
        <v>11</v>
      </c>
      <c r="D19">
        <v>2023</v>
      </c>
      <c r="E19" t="s">
        <v>9</v>
      </c>
    </row>
    <row r="20" spans="1:5" x14ac:dyDescent="0.35">
      <c r="A20">
        <v>1011</v>
      </c>
      <c r="B20" t="s">
        <v>14</v>
      </c>
      <c r="C20" t="s">
        <v>12</v>
      </c>
      <c r="D20">
        <v>2023</v>
      </c>
      <c r="E20" t="s">
        <v>10</v>
      </c>
    </row>
    <row r="21" spans="1:5" x14ac:dyDescent="0.35">
      <c r="A21">
        <v>1012</v>
      </c>
      <c r="B21" t="s">
        <v>14</v>
      </c>
      <c r="C21" t="s">
        <v>13</v>
      </c>
      <c r="D21">
        <v>2023</v>
      </c>
      <c r="E21" t="s">
        <v>9</v>
      </c>
    </row>
    <row r="22" spans="1:5" x14ac:dyDescent="0.35">
      <c r="A22">
        <v>1013</v>
      </c>
      <c r="B22" t="s">
        <v>17</v>
      </c>
      <c r="C22" t="s">
        <v>0</v>
      </c>
      <c r="D22">
        <v>2023</v>
      </c>
      <c r="E22" t="s">
        <v>10</v>
      </c>
    </row>
    <row r="23" spans="1:5" x14ac:dyDescent="0.35">
      <c r="A23">
        <v>1014</v>
      </c>
      <c r="B23" t="s">
        <v>14</v>
      </c>
      <c r="C23" t="s">
        <v>1</v>
      </c>
      <c r="D23">
        <v>2023</v>
      </c>
      <c r="E23" t="s">
        <v>9</v>
      </c>
    </row>
    <row r="24" spans="1:5" x14ac:dyDescent="0.35">
      <c r="A24">
        <v>1015</v>
      </c>
      <c r="B24" t="s">
        <v>17</v>
      </c>
      <c r="C24" t="s">
        <v>2</v>
      </c>
      <c r="D24">
        <v>2023</v>
      </c>
      <c r="E24" t="s">
        <v>9</v>
      </c>
    </row>
    <row r="25" spans="1:5" x14ac:dyDescent="0.35">
      <c r="A25">
        <v>1016</v>
      </c>
      <c r="B25" t="s">
        <v>14</v>
      </c>
      <c r="C25" t="s">
        <v>15</v>
      </c>
      <c r="D25">
        <v>2023</v>
      </c>
      <c r="E25" t="s">
        <v>9</v>
      </c>
    </row>
    <row r="26" spans="1:5" x14ac:dyDescent="0.35">
      <c r="A26">
        <v>1017</v>
      </c>
      <c r="B26" t="s">
        <v>17</v>
      </c>
      <c r="C26" t="s">
        <v>16</v>
      </c>
      <c r="D26">
        <v>2023</v>
      </c>
      <c r="E26" t="s">
        <v>10</v>
      </c>
    </row>
    <row r="27" spans="1:5" x14ac:dyDescent="0.35">
      <c r="A27">
        <v>1018</v>
      </c>
      <c r="B27" t="s">
        <v>17</v>
      </c>
      <c r="C27" t="s">
        <v>3</v>
      </c>
      <c r="D27">
        <v>2023</v>
      </c>
      <c r="E27" t="s">
        <v>9</v>
      </c>
    </row>
    <row r="28" spans="1:5" x14ac:dyDescent="0.35">
      <c r="A28">
        <v>1019</v>
      </c>
      <c r="B28" t="s">
        <v>17</v>
      </c>
      <c r="C28" t="s">
        <v>4</v>
      </c>
      <c r="D28">
        <v>2023</v>
      </c>
      <c r="E28" t="s">
        <v>10</v>
      </c>
    </row>
  </sheetData>
  <phoneticPr fontId="1" type="noConversion"/>
  <dataValidations count="2">
    <dataValidation type="list" allowBlank="1" showInputMessage="1" showErrorMessage="1" sqref="C2:C28" xr:uid="{120F493C-1CF5-444C-836A-D89906DB829C}">
      <formula1>_mois</formula1>
    </dataValidation>
    <dataValidation type="list" allowBlank="1" showInputMessage="1" showErrorMessage="1" sqref="B2:B28" xr:uid="{BFEBD3E7-40D9-4925-B2B8-0EA685F6C482}">
      <formula1>_quinzaine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Feuil1</vt:lpstr>
      <vt:lpstr>BP</vt:lpstr>
      <vt:lpstr>_mois</vt:lpstr>
      <vt:lpstr>_quinzaine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 TAHA</dc:creator>
  <cp:lastModifiedBy>Jean-Eric</cp:lastModifiedBy>
  <dcterms:created xsi:type="dcterms:W3CDTF">2023-09-05T13:38:11Z</dcterms:created>
  <dcterms:modified xsi:type="dcterms:W3CDTF">2023-09-06T06:25:22Z</dcterms:modified>
</cp:coreProperties>
</file>