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03" codeName="{C026B480-071E-DA80-A48C-D3F380F32C3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5E9C1A36-D36A-4EEA-9D27-2E0761C51AF4}" xr6:coauthVersionLast="47" xr6:coauthVersionMax="47" xr10:uidLastSave="{00000000-0000-0000-0000-000000000000}"/>
  <bookViews>
    <workbookView xWindow="-110" yWindow="-110" windowWidth="25820" windowHeight="16220" activeTab="1" xr2:uid="{00000000-000D-0000-FFFF-FFFF00000000}"/>
  </bookViews>
  <sheets>
    <sheet name="Feuil1" sheetId="1" r:id="rId1"/>
    <sheet name="Feuil2" sheetId="5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F14" i="1" s="1"/>
  <c r="D13" i="1"/>
</calcChain>
</file>

<file path=xl/sharedStrings.xml><?xml version="1.0" encoding="utf-8"?>
<sst xmlns="http://schemas.openxmlformats.org/spreadsheetml/2006/main" count="12" uniqueCount="12">
  <si>
    <t>reference</t>
  </si>
  <si>
    <t>prod</t>
  </si>
  <si>
    <t>Stock initial</t>
  </si>
  <si>
    <t>Entrées</t>
  </si>
  <si>
    <t>pantalons</t>
  </si>
  <si>
    <t>souliers</t>
  </si>
  <si>
    <t>cabas</t>
  </si>
  <si>
    <t>voitures</t>
  </si>
  <si>
    <t>bacs</t>
  </si>
  <si>
    <t>jupes</t>
  </si>
  <si>
    <t>pommes</t>
  </si>
  <si>
    <t>STOCKS  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</si>
</sst>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i/>
      <sz val="14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6"/>
      <color theme="3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Analytique+2/fbb%20gestion%20de%20stock%20fev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euil"/>
      <sheetName val="journ E ET S"/>
      <sheetName val="ETAT DE ST"/>
      <sheetName val="LISTE MAP"/>
      <sheetName val="TBD"/>
      <sheetName val="Feuil1"/>
      <sheetName val="Feuil2"/>
      <sheetName val="Feuil3"/>
      <sheetName val="Feuil4"/>
      <sheetName val="Feuil5"/>
    </sheetNames>
    <sheetDataSet>
      <sheetData sheetId="0" refreshError="1"/>
      <sheetData sheetId="1">
        <row r="5">
          <cell r="C5" t="str">
            <v>LIMONADE</v>
          </cell>
          <cell r="D5">
            <v>1000</v>
          </cell>
        </row>
        <row r="6">
          <cell r="C6" t="str">
            <v xml:space="preserve">SUCRE </v>
          </cell>
          <cell r="D6">
            <v>1000</v>
          </cell>
        </row>
        <row r="7">
          <cell r="C7" t="str">
            <v>VIANDES</v>
          </cell>
          <cell r="D7">
            <v>78</v>
          </cell>
        </row>
        <row r="8">
          <cell r="C8" t="str">
            <v>VOITURES</v>
          </cell>
          <cell r="D8">
            <v>600</v>
          </cell>
        </row>
        <row r="9">
          <cell r="C9" t="str">
            <v>Pomme de t</v>
          </cell>
          <cell r="D9">
            <v>100</v>
          </cell>
        </row>
        <row r="10">
          <cell r="C10" t="str">
            <v>THON</v>
          </cell>
          <cell r="D10">
            <v>1000</v>
          </cell>
        </row>
        <row r="11">
          <cell r="C11" t="str">
            <v>HUILE</v>
          </cell>
          <cell r="D11">
            <v>100</v>
          </cell>
        </row>
        <row r="12">
          <cell r="C12" t="str">
            <v>levure</v>
          </cell>
          <cell r="D12">
            <v>100</v>
          </cell>
        </row>
        <row r="13">
          <cell r="C13" t="str">
            <v>MELON</v>
          </cell>
          <cell r="D13">
            <v>100</v>
          </cell>
        </row>
        <row r="14">
          <cell r="C14" t="str">
            <v>AVIONS</v>
          </cell>
          <cell r="D14">
            <v>1000</v>
          </cell>
        </row>
        <row r="15">
          <cell r="C15" t="str">
            <v>MOTO</v>
          </cell>
          <cell r="D15">
            <v>200</v>
          </cell>
        </row>
        <row r="16">
          <cell r="C16" t="str">
            <v>INGRDIENTS</v>
          </cell>
          <cell r="D16">
            <v>500</v>
          </cell>
        </row>
        <row r="17">
          <cell r="C17" t="str">
            <v>FLEURES</v>
          </cell>
          <cell r="D17">
            <v>1000</v>
          </cell>
        </row>
        <row r="18">
          <cell r="C18" t="str">
            <v>SARDINE</v>
          </cell>
          <cell r="D18">
            <v>50</v>
          </cell>
        </row>
        <row r="19">
          <cell r="C19" t="str">
            <v>CITRON</v>
          </cell>
          <cell r="D19">
            <v>120</v>
          </cell>
        </row>
        <row r="20">
          <cell r="C20" t="str">
            <v>sel</v>
          </cell>
          <cell r="D20">
            <v>120</v>
          </cell>
        </row>
        <row r="21">
          <cell r="C21" t="str">
            <v>barque</v>
          </cell>
          <cell r="D21">
            <v>120</v>
          </cell>
        </row>
        <row r="22">
          <cell r="C22" t="str">
            <v>miel</v>
          </cell>
          <cell r="D22">
            <v>120</v>
          </cell>
        </row>
      </sheetData>
      <sheetData sheetId="2" refreshError="1"/>
      <sheetData sheetId="3">
        <row r="6">
          <cell r="C6" t="str">
            <v>MAT PREM</v>
          </cell>
        </row>
        <row r="7">
          <cell r="C7" t="str">
            <v>LIMONADE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3:F15"/>
  <sheetViews>
    <sheetView workbookViewId="0">
      <selection activeCell="C6" sqref="C6"/>
    </sheetView>
  </sheetViews>
  <sheetFormatPr baseColWidth="10" defaultRowHeight="14.5" x14ac:dyDescent="0.35"/>
  <cols>
    <col min="3" max="3" width="15" customWidth="1"/>
    <col min="4" max="4" width="19" customWidth="1"/>
    <col min="5" max="5" width="17.453125" customWidth="1"/>
    <col min="6" max="6" width="23" customWidth="1"/>
  </cols>
  <sheetData>
    <row r="3" spans="3:6" x14ac:dyDescent="0.35">
      <c r="C3" t="s">
        <v>11</v>
      </c>
    </row>
    <row r="4" spans="3:6" ht="15" thickBot="1" x14ac:dyDescent="0.4"/>
    <row r="5" spans="3:6" ht="22" thickTop="1" thickBot="1" x14ac:dyDescent="0.4">
      <c r="C5" s="1" t="s">
        <v>0</v>
      </c>
      <c r="D5" s="1" t="s">
        <v>1</v>
      </c>
      <c r="E5" s="1" t="s">
        <v>2</v>
      </c>
      <c r="F5" s="1" t="s">
        <v>3</v>
      </c>
    </row>
    <row r="6" spans="3:6" ht="22" thickTop="1" thickBot="1" x14ac:dyDescent="0.55000000000000004">
      <c r="C6" s="2">
        <v>1</v>
      </c>
      <c r="D6" s="2" t="s">
        <v>4</v>
      </c>
      <c r="E6" s="3">
        <v>70</v>
      </c>
      <c r="F6" s="4">
        <v>12</v>
      </c>
    </row>
    <row r="7" spans="3:6" ht="22" thickTop="1" thickBot="1" x14ac:dyDescent="0.55000000000000004">
      <c r="C7" s="2">
        <v>2</v>
      </c>
      <c r="D7" s="2" t="s">
        <v>5</v>
      </c>
      <c r="E7" s="3">
        <v>100</v>
      </c>
      <c r="F7" s="4">
        <v>10</v>
      </c>
    </row>
    <row r="8" spans="3:6" ht="22" thickTop="1" thickBot="1" x14ac:dyDescent="0.55000000000000004">
      <c r="C8" s="2">
        <v>3</v>
      </c>
      <c r="D8" s="2" t="s">
        <v>6</v>
      </c>
      <c r="E8" s="3">
        <v>150</v>
      </c>
      <c r="F8" s="4">
        <v>25</v>
      </c>
    </row>
    <row r="9" spans="3:6" ht="22" thickTop="1" thickBot="1" x14ac:dyDescent="0.55000000000000004">
      <c r="C9" s="2">
        <v>4</v>
      </c>
      <c r="D9" s="2" t="s">
        <v>7</v>
      </c>
      <c r="E9" s="3">
        <v>100</v>
      </c>
      <c r="F9" s="4">
        <v>33</v>
      </c>
    </row>
    <row r="10" spans="3:6" ht="22" thickTop="1" thickBot="1" x14ac:dyDescent="0.55000000000000004">
      <c r="C10" s="2">
        <v>5</v>
      </c>
      <c r="D10" s="2" t="s">
        <v>8</v>
      </c>
      <c r="E10" s="3">
        <v>2</v>
      </c>
      <c r="F10" s="4">
        <v>44</v>
      </c>
    </row>
    <row r="11" spans="3:6" ht="22" thickTop="1" thickBot="1" x14ac:dyDescent="0.55000000000000004">
      <c r="C11" s="2">
        <v>6</v>
      </c>
      <c r="D11" s="2" t="s">
        <v>9</v>
      </c>
      <c r="E11" s="3">
        <v>3</v>
      </c>
      <c r="F11" s="4">
        <v>55</v>
      </c>
    </row>
    <row r="12" spans="3:6" ht="22" thickTop="1" thickBot="1" x14ac:dyDescent="0.55000000000000004">
      <c r="C12" s="2">
        <v>7</v>
      </c>
      <c r="D12" s="2" t="s">
        <v>10</v>
      </c>
      <c r="E12" s="3">
        <v>24</v>
      </c>
      <c r="F12" s="4">
        <v>10</v>
      </c>
    </row>
    <row r="13" spans="3:6" ht="22" thickTop="1" thickBot="1" x14ac:dyDescent="0.55000000000000004">
      <c r="C13" s="2">
        <v>8</v>
      </c>
      <c r="D13" s="2" t="str">
        <f>'[1]LISTE MAP'!C6</f>
        <v>MAT PREM</v>
      </c>
      <c r="E13" s="3">
        <v>15</v>
      </c>
      <c r="F13" s="4">
        <v>12</v>
      </c>
    </row>
    <row r="14" spans="3:6" ht="22" thickTop="1" thickBot="1" x14ac:dyDescent="0.55000000000000004">
      <c r="C14" s="2">
        <v>9</v>
      </c>
      <c r="D14" s="2" t="str">
        <f>'[1]LISTE MAP'!C7</f>
        <v>LIMONADE</v>
      </c>
      <c r="E14" s="3">
        <v>14</v>
      </c>
      <c r="F14" s="4" t="e">
        <f>SUMIFS('[1]journ E ET S'!$D$5:$D$22,'[1]journ E ET S'!$C$5:$C$22,D14)</f>
        <v>#VALUE!</v>
      </c>
    </row>
    <row r="15" spans="3:6" ht="15" thickTop="1" x14ac:dyDescent="0.3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85E65-C480-4AEC-A483-95C4CBB8A40A}">
  <sheetPr codeName="Feuil2"/>
  <dimension ref="A1"/>
  <sheetViews>
    <sheetView tabSelected="1" workbookViewId="0">
      <selection activeCell="E15" sqref="E15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</cp:lastModifiedBy>
  <dcterms:created xsi:type="dcterms:W3CDTF">2023-08-12T09:43:32Z</dcterms:created>
  <dcterms:modified xsi:type="dcterms:W3CDTF">2023-08-12T15:47:47Z</dcterms:modified>
</cp:coreProperties>
</file>