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DD3920F-F5E5-4ECE-9552-952E838853BE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definedNames>
    <definedName name="ExternalData_1" localSheetId="0" hidden="1">Feuil1!$E$1:$G$3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  <c r="F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F7FA85-3023-404F-B7A7-C1442B866928}" keepAlive="1" name="Query - nb_dates" description="Connection to the 'nb_dates' query in the workbook." type="5" refreshedVersion="0" background="1">
    <dbPr connection="Provider=Microsoft.Mashup.OleDb.1;Data Source=$Workbook$;Location=nb_dates;Extended Properties=&quot;&quot;" command="SELECT * FROM [nb_dates]"/>
  </connection>
  <connection id="2" xr16:uid="{2F31EF93-77E8-49A9-9EDD-59CB7656953B}" keepAlive="1" name="Query - pq_analyse" description="Connection to the 'pq_analyse' query in the workbook." type="5" refreshedVersion="8" background="1" saveData="1">
    <dbPr connection="Provider=Microsoft.Mashup.OleDb.1;Data Source=$Workbook$;Location=pq_analyse;Extended Properties=&quot;&quot;" command="SELECT * FROM [pq_analyse]"/>
  </connection>
  <connection id="3" xr16:uid="{13E5BD2A-44EF-4D1B-80A2-6E552787AE14}" keepAlive="1" name="Query - t_data" description="Connection to the 't_data' query in the workbook." type="5" refreshedVersion="0" background="1">
    <dbPr connection="Provider=Microsoft.Mashup.OleDb.1;Data Source=$Workbook$;Location=t_data;Extended Properties=&quot;&quot;" command="SELECT * FROM [t_data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<sst xmlns="http://schemas.openxmlformats.org/spreadsheetml/2006/main" count="19" uniqueCount="8">
  <si>
    <t>ref</t>
  </si>
  <si>
    <t>a</t>
  </si>
  <si>
    <t>date</t>
  </si>
  <si>
    <t>nb ventes</t>
  </si>
  <si>
    <t>b</t>
  </si>
  <si>
    <t>Total ventes</t>
  </si>
  <si>
    <t>Moyenne journalière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</si>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</sst>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_ ;[Red]\-#,##0.0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5">
    <dxf>
      <numFmt numFmtId="166" formatCode="#,##0.00_ ;[Red]\-#,##0.00\ ;"/>
    </dxf>
    <dxf>
      <numFmt numFmtId="166" formatCode="#,##0.00_ ;[Red]\-#,##0.00\ ;"/>
    </dxf>
    <dxf>
      <numFmt numFmtId="19" formatCode="dd/mm/yyyy"/>
    </dxf>
    <dxf>
      <fill>
        <patternFill>
          <bgColor theme="9" tint="0.79998168889431442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0C2C1A3B-0242-47BC-8ED2-F302DD8624CF}" autoFormatId="16" applyNumberFormats="0" applyBorderFormats="0" applyFontFormats="0" applyPatternFormats="0" applyAlignmentFormats="0" applyWidthHeightFormats="0">
  <queryTableRefresh nextId="4">
    <queryTableFields count="3">
      <queryTableField id="1" name="ref" tableColumnId="1"/>
      <queryTableField id="2" name="Total ventes" tableColumnId="2"/>
      <queryTableField id="3" name="Moyenne journalièr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BF34AD-03FD-45CF-8E58-CAD4C7276BA5}" name="t_data" displayName="t_data" ref="A1:C11" totalsRowShown="0">
  <autoFilter ref="A1:C11" xr:uid="{22BF34AD-03FD-45CF-8E58-CAD4C7276BA5}"/>
  <tableColumns count="3">
    <tableColumn id="1" xr3:uid="{700648E7-3C04-479B-A67F-7F12DEFDCC0F}" name="ref"/>
    <tableColumn id="2" xr3:uid="{439848C8-6844-4F1A-8137-162767A08557}" name="date" dataDxfId="2"/>
    <tableColumn id="3" xr3:uid="{889F175E-18E7-4E21-A932-7E2831AA589D}" name="nb ventes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76859C-3537-452C-B218-FFCF4425880A}" name="pq_analyse" displayName="pq_analyse" ref="E1:G4" tableType="queryTable" totalsRowCount="1">
  <autoFilter ref="E1:G3" xr:uid="{1E76859C-3537-452C-B218-FFCF4425880A}">
    <filterColumn colId="0" hiddenButton="1"/>
    <filterColumn colId="1" hiddenButton="1"/>
    <filterColumn colId="2" hiddenButton="1"/>
  </autoFilter>
  <tableColumns count="3">
    <tableColumn id="1" xr3:uid="{62141A6F-AC61-480C-A14E-0E1042D8DEA6}" uniqueName="1" name="ref" totalsRowLabel="Total" queryTableFieldId="1"/>
    <tableColumn id="2" xr3:uid="{D911EAEA-8311-4D8F-86FA-9B364636D71C}" uniqueName="2" name="Total ventes" totalsRowFunction="sum" queryTableFieldId="2"/>
    <tableColumn id="3" xr3:uid="{B45076F3-D478-4008-B959-0C3C4A7E48A3}" uniqueName="3" name="Moyenne journalière" totalsRowFunction="custom" queryTableFieldId="3" dataDxfId="1" totalsRowDxfId="0">
      <totalsRowFormula array="1">SUM((pq_analyse[Total ventes]*pq_analyse[Moyenne journalière]))/pq_analyse[[#Totals],[Total ventes]]</totalsRow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showGridLines="0" tabSelected="1" workbookViewId="0">
      <selection activeCell="E1" sqref="E1:G4"/>
    </sheetView>
  </sheetViews>
  <sheetFormatPr defaultColWidth="10.90625" defaultRowHeight="14.5" x14ac:dyDescent="0.35"/>
  <cols>
    <col min="5" max="5" width="5.08984375" bestFit="1" customWidth="1"/>
    <col min="6" max="6" width="11.08984375" bestFit="1" customWidth="1"/>
    <col min="7" max="7" width="18.54296875" bestFit="1" customWidth="1"/>
  </cols>
  <sheetData>
    <row r="1" spans="1:7" x14ac:dyDescent="0.35">
      <c r="A1" t="s">
        <v>0</v>
      </c>
      <c r="B1" t="s">
        <v>2</v>
      </c>
      <c r="C1" t="s">
        <v>3</v>
      </c>
      <c r="E1" t="s">
        <v>0</v>
      </c>
      <c r="F1" t="s">
        <v>5</v>
      </c>
      <c r="G1" t="s">
        <v>6</v>
      </c>
    </row>
    <row r="2" spans="1:7" x14ac:dyDescent="0.35">
      <c r="A2" t="s">
        <v>1</v>
      </c>
      <c r="B2" s="1">
        <v>43841</v>
      </c>
      <c r="C2">
        <v>1</v>
      </c>
      <c r="E2" t="s">
        <v>1</v>
      </c>
      <c r="F2">
        <v>16</v>
      </c>
      <c r="G2" s="2">
        <v>2.6666666666666665</v>
      </c>
    </row>
    <row r="3" spans="1:7" x14ac:dyDescent="0.35">
      <c r="A3" t="s">
        <v>1</v>
      </c>
      <c r="B3" s="1">
        <v>43842</v>
      </c>
      <c r="C3">
        <v>4</v>
      </c>
      <c r="E3" t="s">
        <v>4</v>
      </c>
      <c r="F3">
        <v>11</v>
      </c>
      <c r="G3" s="2">
        <v>1.8333333333333333</v>
      </c>
    </row>
    <row r="4" spans="1:7" x14ac:dyDescent="0.35">
      <c r="A4" t="s">
        <v>1</v>
      </c>
      <c r="B4" s="1">
        <v>43843</v>
      </c>
      <c r="C4">
        <v>5</v>
      </c>
      <c r="E4" t="s">
        <v>7</v>
      </c>
      <c r="F4">
        <f>SUBTOTAL(109,pq_analyse[Total ventes])</f>
        <v>27</v>
      </c>
      <c r="G4" s="2" cm="1">
        <f t="array" ref="G4">SUM((pq_analyse[Total ventes]*pq_analyse[Moyenne journalière]))/pq_analyse[[#Totals],[Total ventes]]</f>
        <v>2.3271604938271602</v>
      </c>
    </row>
    <row r="5" spans="1:7" x14ac:dyDescent="0.35">
      <c r="A5" t="s">
        <v>1</v>
      </c>
      <c r="B5" s="1">
        <v>43844</v>
      </c>
      <c r="C5">
        <v>1</v>
      </c>
    </row>
    <row r="6" spans="1:7" x14ac:dyDescent="0.35">
      <c r="A6" t="s">
        <v>1</v>
      </c>
      <c r="B6" s="1">
        <v>43845</v>
      </c>
      <c r="C6">
        <v>3</v>
      </c>
    </row>
    <row r="7" spans="1:7" x14ac:dyDescent="0.35">
      <c r="A7" t="s">
        <v>1</v>
      </c>
      <c r="B7" s="1">
        <v>43846</v>
      </c>
      <c r="C7">
        <v>2</v>
      </c>
    </row>
    <row r="8" spans="1:7" x14ac:dyDescent="0.35">
      <c r="A8" t="s">
        <v>4</v>
      </c>
      <c r="B8" s="1">
        <v>43841</v>
      </c>
      <c r="C8">
        <v>1</v>
      </c>
    </row>
    <row r="9" spans="1:7" x14ac:dyDescent="0.35">
      <c r="A9" t="s">
        <v>4</v>
      </c>
      <c r="B9" s="1">
        <v>43843</v>
      </c>
      <c r="C9">
        <v>5</v>
      </c>
    </row>
    <row r="10" spans="1:7" x14ac:dyDescent="0.35">
      <c r="A10" t="s">
        <v>4</v>
      </c>
      <c r="B10" s="1">
        <v>43845</v>
      </c>
      <c r="C10">
        <v>3</v>
      </c>
    </row>
    <row r="11" spans="1:7" x14ac:dyDescent="0.35">
      <c r="A11" t="s">
        <v>4</v>
      </c>
      <c r="B11" s="1">
        <v>43846</v>
      </c>
      <c r="C11">
        <v>2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0DDFFE-37D3-489D-986D-4CA81356D8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PLG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Eric</dc:creator>
  <cp:lastModifiedBy>Jean-Eric</cp:lastModifiedBy>
  <dcterms:created xsi:type="dcterms:W3CDTF">2023-05-17T14:03:42Z</dcterms:created>
  <dcterms:modified xsi:type="dcterms:W3CDTF">2023-05-18T04:18:50Z</dcterms:modified>
</cp:coreProperties>
</file>