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2B41C006-110E-4EAB-8524-ED7115A160EC}" xr6:coauthVersionLast="47" xr6:coauthVersionMax="47" xr10:uidLastSave="{00000000-0000-0000-0000-000000000000}"/>
  <bookViews>
    <workbookView xWindow="-110" yWindow="-110" windowWidth="25820" windowHeight="16220" activeTab="1" xr2:uid="{FA31229E-60A8-4B93-9AD1-F0E43D02263D}"/>
  </bookViews>
  <sheets>
    <sheet name="MPM" sheetId="2" r:id="rId1"/>
    <sheet name="TABS" sheetId="3" r:id="rId2"/>
  </sheets>
  <externalReferences>
    <externalReference r:id="rId3"/>
  </externalReferences>
  <definedNames>
    <definedName name="BACKLOG_FAC">OFFSET('[1]L2 BACKLOG(FAC)'!$N$32,_xlfn.ISOWEEKNUM(TODAY())-1,0,1,1)</definedName>
    <definedName name="BACKLOG_FDR">OFFSET('[1]L2 BACKLOG(FDR)'!$N$36,_xlfn.ISOWEEKNUM(TODAY())-1,0,1,1)</definedName>
    <definedName name="BACKLOG_PME">OFFSET('[1]L2 BACKLOG(PME)'!$P$29,_xlfn.ISOWEEKNUM(TODAY())-1,0,1,1)</definedName>
    <definedName name="BACKLOG_PRO">OFFSET('[1]L2 BACKLOG(PRO)'!$O$31,_xlfn.ISOWEEKNUM(TODAY())-1,0,1,1)</definedName>
    <definedName name="Choix">OFFSET([1]calcul!$A$5,,,COUNTA([1]calcul!$C:$C),3)</definedName>
    <definedName name="CostFM_HC">OFFSET('[1]C-FM'!$U$72,_xlfn.ISOWEEKNUM(TODAY())-1,0,1,1)</definedName>
    <definedName name="CostFM_UM">OFFSET('[1]C-FM'!$V$72,_xlfn.ISOWEEKNUM(TODAY())-1,0,1,1)</definedName>
    <definedName name="CostPM_HC">OFFSET('[1]C-PM'!$O$33,_xlfn.ISOWEEKNUM(TODAY())-1,0,1,1)</definedName>
    <definedName name="CostPM_UM">OFFSET('[1]C-PM'!$P$33,_xlfn.ISOWEEKNUM(TODAY())-1,0,1,1)</definedName>
    <definedName name="CostRM_HC">OFFSET('[1]C-RM'!$AA$48,_xlfn.ISOWEEKNUM(TODAY())-1,0,1,1)</definedName>
    <definedName name="CostRM_UM">OFFSET('[1]C-RM'!$AB$48,_xlfn.ISOWEEKNUM(TODAY())-1,0,1,1)</definedName>
    <definedName name="Data">#REF!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2" i="3" l="1"/>
  <c r="J21" i="3"/>
  <c r="J17" i="3"/>
  <c r="J16" i="3"/>
  <c r="J12" i="3"/>
  <c r="J11" i="3"/>
  <c r="J6" i="3"/>
  <c r="J5" i="3"/>
  <c r="J23" i="3" l="1"/>
  <c r="J7" i="3"/>
  <c r="J13" i="3"/>
  <c r="J18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EB41188-BF7A-43F7-8FD7-BC5F271F863D}" keepAlive="1" name="Query - t_MPM" description="Connection to the 't_MPM' query in the workbook." type="5" refreshedVersion="8" background="1">
    <dbPr connection="Provider=Microsoft.Mashup.OleDb.1;Data Source=$Workbook$;Location=t_MPM;Extended Properties=&quot;&quot;" command="SELECT * FROM [t_MPM]"/>
  </connection>
</connections>
</file>

<file path=xl/sharedStrings.xml><?xml version="1.0" encoding="utf-8"?>
<sst xmlns="http://schemas.openxmlformats.org/spreadsheetml/2006/main" count="4174" uniqueCount="1458">
  <si>
    <t>Planned Date</t>
  </si>
  <si>
    <t>Basic finish date</t>
  </si>
  <si>
    <t>Order</t>
  </si>
  <si>
    <t>Maintenance Plan</t>
  </si>
  <si>
    <t>Order Type</t>
  </si>
  <si>
    <t>System status</t>
  </si>
  <si>
    <t>Equipment</t>
  </si>
  <si>
    <t>Basic start date</t>
  </si>
  <si>
    <t>Main Work Center</t>
  </si>
  <si>
    <t>940533695</t>
  </si>
  <si>
    <t>10171668</t>
  </si>
  <si>
    <t>YMPP</t>
  </si>
  <si>
    <t/>
  </si>
  <si>
    <t>REL  CNF  JBFI NMAT PRC  SETC</t>
  </si>
  <si>
    <t>ZIAF0000</t>
  </si>
  <si>
    <t>940528215</t>
  </si>
  <si>
    <t>10171673</t>
  </si>
  <si>
    <t>940510606</t>
  </si>
  <si>
    <t>10153601</t>
  </si>
  <si>
    <t>TECO CNF  PRT  JBFI NMAT PRC  SETC</t>
  </si>
  <si>
    <t>940533694</t>
  </si>
  <si>
    <t>10171667</t>
  </si>
  <si>
    <t>REL  CNF  CSER JBFI NMAT PRC  SETC</t>
  </si>
  <si>
    <t>940532700</t>
  </si>
  <si>
    <t>10153602</t>
  </si>
  <si>
    <t>940510319</t>
  </si>
  <si>
    <t>10153583</t>
  </si>
  <si>
    <t>940530500</t>
  </si>
  <si>
    <t>10171670</t>
  </si>
  <si>
    <t>940530459</t>
  </si>
  <si>
    <t>10171669</t>
  </si>
  <si>
    <t>940536143</t>
  </si>
  <si>
    <t>940536142</t>
  </si>
  <si>
    <t>940530458</t>
  </si>
  <si>
    <t>940530494</t>
  </si>
  <si>
    <t>940536145</t>
  </si>
  <si>
    <t>940536144</t>
  </si>
  <si>
    <t>REL  CNF  GMPS JBFI MACM PRC  SETC</t>
  </si>
  <si>
    <t>940530503</t>
  </si>
  <si>
    <t>940530502</t>
  </si>
  <si>
    <t>10171672</t>
  </si>
  <si>
    <t>940530501</t>
  </si>
  <si>
    <t>10171671</t>
  </si>
  <si>
    <t>940535991</t>
  </si>
  <si>
    <t>940530421</t>
  </si>
  <si>
    <t>10153555</t>
  </si>
  <si>
    <t>940536086</t>
  </si>
  <si>
    <t>ZIAF0005</t>
  </si>
  <si>
    <t>940535986</t>
  </si>
  <si>
    <t>940538086</t>
  </si>
  <si>
    <t>940538090</t>
  </si>
  <si>
    <t>REL  NMAT PRC  SETC</t>
  </si>
  <si>
    <t>940535995</t>
  </si>
  <si>
    <t>940538092</t>
  </si>
  <si>
    <t>940538093</t>
  </si>
  <si>
    <t>940538094</t>
  </si>
  <si>
    <t>940538088</t>
  </si>
  <si>
    <t>940538089</t>
  </si>
  <si>
    <t>940533552</t>
  </si>
  <si>
    <t>940533553</t>
  </si>
  <si>
    <t>940533231</t>
  </si>
  <si>
    <t>10153654</t>
  </si>
  <si>
    <t>940533073</t>
  </si>
  <si>
    <t>10153636</t>
  </si>
  <si>
    <t>940533555</t>
  </si>
  <si>
    <t>940533554</t>
  </si>
  <si>
    <t>940528213</t>
  </si>
  <si>
    <t>940533556</t>
  </si>
  <si>
    <t>940528187</t>
  </si>
  <si>
    <t>10171617</t>
  </si>
  <si>
    <t>940530424</t>
  </si>
  <si>
    <t>10153625</t>
  </si>
  <si>
    <t>940530425</t>
  </si>
  <si>
    <t>10153626</t>
  </si>
  <si>
    <t>TECO CNF  CSER JBFI NMAT PRC  SETC</t>
  </si>
  <si>
    <t>940530426</t>
  </si>
  <si>
    <t>10153627</t>
  </si>
  <si>
    <t>940538103</t>
  </si>
  <si>
    <t>10171616</t>
  </si>
  <si>
    <t>940538085</t>
  </si>
  <si>
    <t>10171664</t>
  </si>
  <si>
    <t>REL  CSER NMAT PRC  SETC</t>
  </si>
  <si>
    <t>940538083</t>
  </si>
  <si>
    <t>10171663</t>
  </si>
  <si>
    <t>940538082</t>
  </si>
  <si>
    <t>10171662</t>
  </si>
  <si>
    <t>940538081</t>
  </si>
  <si>
    <t>10171661</t>
  </si>
  <si>
    <t>940530462</t>
  </si>
  <si>
    <t>10171608</t>
  </si>
  <si>
    <t>940530481</t>
  </si>
  <si>
    <t>10171660</t>
  </si>
  <si>
    <t>940530464</t>
  </si>
  <si>
    <t>10171609</t>
  </si>
  <si>
    <t>940530484</t>
  </si>
  <si>
    <t>940537998</t>
  </si>
  <si>
    <t>940530467</t>
  </si>
  <si>
    <t>10171615</t>
  </si>
  <si>
    <t>940530469</t>
  </si>
  <si>
    <t>940538105</t>
  </si>
  <si>
    <t>940540173</t>
  </si>
  <si>
    <t>10171619</t>
  </si>
  <si>
    <t>ZIAR0000</t>
  </si>
  <si>
    <t>940528193</t>
  </si>
  <si>
    <t>TECO CNF  JBFI NMAT PRC  SETC</t>
  </si>
  <si>
    <t>940530420</t>
  </si>
  <si>
    <t>10153553</t>
  </si>
  <si>
    <t>REL  CNF  PRT  JBFI NMAT PRC  SETC</t>
  </si>
  <si>
    <t>940528190</t>
  </si>
  <si>
    <t>940533685</t>
  </si>
  <si>
    <t>940533684</t>
  </si>
  <si>
    <t>940533683</t>
  </si>
  <si>
    <t>940533682</t>
  </si>
  <si>
    <t>940533687</t>
  </si>
  <si>
    <t>10171618</t>
  </si>
  <si>
    <t>940532718</t>
  </si>
  <si>
    <t>10153608</t>
  </si>
  <si>
    <t>ZIAP0000</t>
  </si>
  <si>
    <t>940532713</t>
  </si>
  <si>
    <t>10153607</t>
  </si>
  <si>
    <t>940533681</t>
  </si>
  <si>
    <t>940532708</t>
  </si>
  <si>
    <t>10153606</t>
  </si>
  <si>
    <t>940532704</t>
  </si>
  <si>
    <t>10153604</t>
  </si>
  <si>
    <t>940533688</t>
  </si>
  <si>
    <t>940533690</t>
  </si>
  <si>
    <t>940533691</t>
  </si>
  <si>
    <t>940533692</t>
  </si>
  <si>
    <t>940533159</t>
  </si>
  <si>
    <t>10153650</t>
  </si>
  <si>
    <t>940533068</t>
  </si>
  <si>
    <t>10153633</t>
  </si>
  <si>
    <t>940533065</t>
  </si>
  <si>
    <t>940533061</t>
  </si>
  <si>
    <t>940532958</t>
  </si>
  <si>
    <t>940532955</t>
  </si>
  <si>
    <t>10153624</t>
  </si>
  <si>
    <t>940532950</t>
  </si>
  <si>
    <t>10153622</t>
  </si>
  <si>
    <t>940532947</t>
  </si>
  <si>
    <t>10153621</t>
  </si>
  <si>
    <t>940532944</t>
  </si>
  <si>
    <t>10153620</t>
  </si>
  <si>
    <t>940533228</t>
  </si>
  <si>
    <t>10153653</t>
  </si>
  <si>
    <t>940533225</t>
  </si>
  <si>
    <t>10153652</t>
  </si>
  <si>
    <t>940533222</t>
  </si>
  <si>
    <t>10153651</t>
  </si>
  <si>
    <t>940532797</t>
  </si>
  <si>
    <t>10153612</t>
  </si>
  <si>
    <t>940532792</t>
  </si>
  <si>
    <t>10153611</t>
  </si>
  <si>
    <t>940532941</t>
  </si>
  <si>
    <t>10153619</t>
  </si>
  <si>
    <t>940532898</t>
  </si>
  <si>
    <t>10153618</t>
  </si>
  <si>
    <t>940532895</t>
  </si>
  <si>
    <t>10153617</t>
  </si>
  <si>
    <t>940532891</t>
  </si>
  <si>
    <t>10153616</t>
  </si>
  <si>
    <t>940532887</t>
  </si>
  <si>
    <t>10153615</t>
  </si>
  <si>
    <t>940532883</t>
  </si>
  <si>
    <t>10153614</t>
  </si>
  <si>
    <t>940532799</t>
  </si>
  <si>
    <t>10153613</t>
  </si>
  <si>
    <t>940535992</t>
  </si>
  <si>
    <t>940535994</t>
  </si>
  <si>
    <t>940535998</t>
  </si>
  <si>
    <t>940536078</t>
  </si>
  <si>
    <t>940536079</t>
  </si>
  <si>
    <t>940532391</t>
  </si>
  <si>
    <t>940536140</t>
  </si>
  <si>
    <t>940536141</t>
  </si>
  <si>
    <t>940536121</t>
  </si>
  <si>
    <t>940532389</t>
  </si>
  <si>
    <t>10153552</t>
  </si>
  <si>
    <t>940536084</t>
  </si>
  <si>
    <t>940532399</t>
  </si>
  <si>
    <t>10153563</t>
  </si>
  <si>
    <t>940536093</t>
  </si>
  <si>
    <t>940536094</t>
  </si>
  <si>
    <t>940536096</t>
  </si>
  <si>
    <t>940536076</t>
  </si>
  <si>
    <t>940535987</t>
  </si>
  <si>
    <t>940538025</t>
  </si>
  <si>
    <t>940538030</t>
  </si>
  <si>
    <t>940530473</t>
  </si>
  <si>
    <t>940538033</t>
  </si>
  <si>
    <t>940530471</t>
  </si>
  <si>
    <t>940530492</t>
  </si>
  <si>
    <t>940530490</t>
  </si>
  <si>
    <t>940530487</t>
  </si>
  <si>
    <t>940536124</t>
  </si>
  <si>
    <t>940532501</t>
  </si>
  <si>
    <t>10153580</t>
  </si>
  <si>
    <t>940543286</t>
  </si>
  <si>
    <t>940547574</t>
  </si>
  <si>
    <t>940545724</t>
  </si>
  <si>
    <t>940537999</t>
  </si>
  <si>
    <t>940538059</t>
  </si>
  <si>
    <t>940510925</t>
  </si>
  <si>
    <t>10153629</t>
  </si>
  <si>
    <t>940537715</t>
  </si>
  <si>
    <t>940533686</t>
  </si>
  <si>
    <t>REL  PCNF NMAT PRC  SETC</t>
  </si>
  <si>
    <t>940532951</t>
  </si>
  <si>
    <t>10153623</t>
  </si>
  <si>
    <t>940527948</t>
  </si>
  <si>
    <t>940527954</t>
  </si>
  <si>
    <t>940527955</t>
  </si>
  <si>
    <t>940527956</t>
  </si>
  <si>
    <t>940510313</t>
  </si>
  <si>
    <t>10153577</t>
  </si>
  <si>
    <t>940538109</t>
  </si>
  <si>
    <t>940510317</t>
  </si>
  <si>
    <t>10153581</t>
  </si>
  <si>
    <t>940510640</t>
  </si>
  <si>
    <t>10153605</t>
  </si>
  <si>
    <t>940510601</t>
  </si>
  <si>
    <t>10153600</t>
  </si>
  <si>
    <t>940538102</t>
  </si>
  <si>
    <t>940533661</t>
  </si>
  <si>
    <t>10164698</t>
  </si>
  <si>
    <t>940533550</t>
  </si>
  <si>
    <t>10164694</t>
  </si>
  <si>
    <t>940533158</t>
  </si>
  <si>
    <t>10153648</t>
  </si>
  <si>
    <t>940533669</t>
  </si>
  <si>
    <t>10164730</t>
  </si>
  <si>
    <t>940533154</t>
  </si>
  <si>
    <t>10153646</t>
  </si>
  <si>
    <t>940533151</t>
  </si>
  <si>
    <t>10153645</t>
  </si>
  <si>
    <t>940533592</t>
  </si>
  <si>
    <t>10164695</t>
  </si>
  <si>
    <t>940533597</t>
  </si>
  <si>
    <t>10164697</t>
  </si>
  <si>
    <t>940533665</t>
  </si>
  <si>
    <t>10164699</t>
  </si>
  <si>
    <t>940533549</t>
  </si>
  <si>
    <t>10164692</t>
  </si>
  <si>
    <t>940537959</t>
  </si>
  <si>
    <t>940537958</t>
  </si>
  <si>
    <t>940528201</t>
  </si>
  <si>
    <t>940530376</t>
  </si>
  <si>
    <t>940530430</t>
  </si>
  <si>
    <t>940528208</t>
  </si>
  <si>
    <t>940528211</t>
  </si>
  <si>
    <t>940536123</t>
  </si>
  <si>
    <t>940535985</t>
  </si>
  <si>
    <t>940535988</t>
  </si>
  <si>
    <t>940535990</t>
  </si>
  <si>
    <t>940535993</t>
  </si>
  <si>
    <t>940535997</t>
  </si>
  <si>
    <t>940536120</t>
  </si>
  <si>
    <t>940530379</t>
  </si>
  <si>
    <t>940538124</t>
  </si>
  <si>
    <t>940530460</t>
  </si>
  <si>
    <t>940538120</t>
  </si>
  <si>
    <t>940530465</t>
  </si>
  <si>
    <t>940538121</t>
  </si>
  <si>
    <t>940530377</t>
  </si>
  <si>
    <t>940538123</t>
  </si>
  <si>
    <t>940530463</t>
  </si>
  <si>
    <t>940532580</t>
  </si>
  <si>
    <t>10153594</t>
  </si>
  <si>
    <t>940533070</t>
  </si>
  <si>
    <t>10153634</t>
  </si>
  <si>
    <t>REL  CNF  JBFI MANC NMAT NTUP PRC  SETC</t>
  </si>
  <si>
    <t>940532584</t>
  </si>
  <si>
    <t>10153595</t>
  </si>
  <si>
    <t>940532783</t>
  </si>
  <si>
    <t>10153609</t>
  </si>
  <si>
    <t>940532588</t>
  </si>
  <si>
    <t>10153596</t>
  </si>
  <si>
    <t>940532788</t>
  </si>
  <si>
    <t>10153610</t>
  </si>
  <si>
    <t>940532589</t>
  </si>
  <si>
    <t>10153597</t>
  </si>
  <si>
    <t>940533147</t>
  </si>
  <si>
    <t>10153643</t>
  </si>
  <si>
    <t>940532592</t>
  </si>
  <si>
    <t>10153598</t>
  </si>
  <si>
    <t>940528214</t>
  </si>
  <si>
    <t>10171763</t>
  </si>
  <si>
    <t>940528217</t>
  </si>
  <si>
    <t>10171764</t>
  </si>
  <si>
    <t>940532455</t>
  </si>
  <si>
    <t>10153576</t>
  </si>
  <si>
    <t>940532511</t>
  </si>
  <si>
    <t>10153592</t>
  </si>
  <si>
    <t>940510961</t>
  </si>
  <si>
    <t>10153639</t>
  </si>
  <si>
    <t>940530423</t>
  </si>
  <si>
    <t>10153570</t>
  </si>
  <si>
    <t>940527953</t>
  </si>
  <si>
    <t>940537718</t>
  </si>
  <si>
    <t>940536091</t>
  </si>
  <si>
    <t>940532451</t>
  </si>
  <si>
    <t>940530422</t>
  </si>
  <si>
    <t>10153569</t>
  </si>
  <si>
    <t>940537717</t>
  </si>
  <si>
    <t>940527951</t>
  </si>
  <si>
    <t>940536090</t>
  </si>
  <si>
    <t>940532446</t>
  </si>
  <si>
    <t>940537986</t>
  </si>
  <si>
    <t>10157010</t>
  </si>
  <si>
    <t>940532349</t>
  </si>
  <si>
    <t>940536043</t>
  </si>
  <si>
    <t>940530410</t>
  </si>
  <si>
    <t>940510352</t>
  </si>
  <si>
    <t>10157253</t>
  </si>
  <si>
    <t>1000405913</t>
  </si>
  <si>
    <t>940532626</t>
  </si>
  <si>
    <t>10157257</t>
  </si>
  <si>
    <t>1000405932</t>
  </si>
  <si>
    <t>940510445</t>
  </si>
  <si>
    <t>10157021</t>
  </si>
  <si>
    <t>1000405935</t>
  </si>
  <si>
    <t>940510449</t>
  </si>
  <si>
    <t>10157022</t>
  </si>
  <si>
    <t>1000405936</t>
  </si>
  <si>
    <t>940511057</t>
  </si>
  <si>
    <t>10156674</t>
  </si>
  <si>
    <t>1000406116</t>
  </si>
  <si>
    <t>940510985</t>
  </si>
  <si>
    <t>10160132</t>
  </si>
  <si>
    <t>REL  CNF  PRT  GMPS JBFI MANC NTUP PRC *</t>
  </si>
  <si>
    <t>1000406117</t>
  </si>
  <si>
    <t>940510989</t>
  </si>
  <si>
    <t>10160133</t>
  </si>
  <si>
    <t>1000406118</t>
  </si>
  <si>
    <t>940510994</t>
  </si>
  <si>
    <t>10160134</t>
  </si>
  <si>
    <t>1000406119</t>
  </si>
  <si>
    <t>940510999</t>
  </si>
  <si>
    <t>10160136</t>
  </si>
  <si>
    <t>1000406121</t>
  </si>
  <si>
    <t>940511063</t>
  </si>
  <si>
    <t>10160138</t>
  </si>
  <si>
    <t>1000406123</t>
  </si>
  <si>
    <t>940511067</t>
  </si>
  <si>
    <t>10160139</t>
  </si>
  <si>
    <t>1000406125</t>
  </si>
  <si>
    <t>940511072</t>
  </si>
  <si>
    <t>10160140</t>
  </si>
  <si>
    <t>TECO CNF  PRT  GMPS JBFI MANC NTUP PRC *</t>
  </si>
  <si>
    <t>1000406126</t>
  </si>
  <si>
    <t>940511078</t>
  </si>
  <si>
    <t>10160141</t>
  </si>
  <si>
    <t>1000406127</t>
  </si>
  <si>
    <t>940510397</t>
  </si>
  <si>
    <t>10157270</t>
  </si>
  <si>
    <t>1000406128</t>
  </si>
  <si>
    <t>940511360</t>
  </si>
  <si>
    <t>10160298</t>
  </si>
  <si>
    <t>REL  CNF  PRT  GMPS JBFI MACM PRC  SETC</t>
  </si>
  <si>
    <t>1000406134</t>
  </si>
  <si>
    <t>940511162</t>
  </si>
  <si>
    <t>10160146</t>
  </si>
  <si>
    <t>1000406136</t>
  </si>
  <si>
    <t>940511165</t>
  </si>
  <si>
    <t>10160148</t>
  </si>
  <si>
    <t>1000406138</t>
  </si>
  <si>
    <t>940511274</t>
  </si>
  <si>
    <t>10160152</t>
  </si>
  <si>
    <t>1000406142</t>
  </si>
  <si>
    <t>940511340</t>
  </si>
  <si>
    <t>10160155</t>
  </si>
  <si>
    <t>1000406145</t>
  </si>
  <si>
    <t>940510444</t>
  </si>
  <si>
    <t>10157272</t>
  </si>
  <si>
    <t>1000406149</t>
  </si>
  <si>
    <t>940510451</t>
  </si>
  <si>
    <t>10157273</t>
  </si>
  <si>
    <t>1000406150</t>
  </si>
  <si>
    <t>940511347</t>
  </si>
  <si>
    <t>10160158</t>
  </si>
  <si>
    <t>1000406151</t>
  </si>
  <si>
    <t>940511352</t>
  </si>
  <si>
    <t>10160159</t>
  </si>
  <si>
    <t>1000406152</t>
  </si>
  <si>
    <t>940510458</t>
  </si>
  <si>
    <t>10157274</t>
  </si>
  <si>
    <t>1000406154</t>
  </si>
  <si>
    <t>940511358</t>
  </si>
  <si>
    <t>10160164</t>
  </si>
  <si>
    <t>REL  PRT  GMPS MACM PRC  SETC</t>
  </si>
  <si>
    <t>1000406161</t>
  </si>
  <si>
    <t>940510505</t>
  </si>
  <si>
    <t>10157278</t>
  </si>
  <si>
    <t>TECO CNF  PRT  GMPS JBFI MACM PRC  SETC</t>
  </si>
  <si>
    <t>1000406165</t>
  </si>
  <si>
    <t>940510441</t>
  </si>
  <si>
    <t>10157314</t>
  </si>
  <si>
    <t>1000406166</t>
  </si>
  <si>
    <t>940510508</t>
  </si>
  <si>
    <t>10157281</t>
  </si>
  <si>
    <t>1000406172</t>
  </si>
  <si>
    <t>940510513</t>
  </si>
  <si>
    <t>10157282</t>
  </si>
  <si>
    <t>1000406173</t>
  </si>
  <si>
    <t>940510519</t>
  </si>
  <si>
    <t>10157291</t>
  </si>
  <si>
    <t>1000406187</t>
  </si>
  <si>
    <t>940510345</t>
  </si>
  <si>
    <t>10157301</t>
  </si>
  <si>
    <t>1000406204</t>
  </si>
  <si>
    <t>940510357</t>
  </si>
  <si>
    <t>10157302</t>
  </si>
  <si>
    <t>1000406205</t>
  </si>
  <si>
    <t>940510387</t>
  </si>
  <si>
    <t>10157304</t>
  </si>
  <si>
    <t>1000406207</t>
  </si>
  <si>
    <t>940511444</t>
  </si>
  <si>
    <t>10160171</t>
  </si>
  <si>
    <t>1000406208</t>
  </si>
  <si>
    <t>940511449</t>
  </si>
  <si>
    <t>10160172</t>
  </si>
  <si>
    <t>1000406211</t>
  </si>
  <si>
    <t>940510393</t>
  </si>
  <si>
    <t>10157313</t>
  </si>
  <si>
    <t>1000406222</t>
  </si>
  <si>
    <t>940533673</t>
  </si>
  <si>
    <t>10160311</t>
  </si>
  <si>
    <t>1000406230</t>
  </si>
  <si>
    <t>940533675</t>
  </si>
  <si>
    <t>10160312</t>
  </si>
  <si>
    <t>1000406231</t>
  </si>
  <si>
    <t>940511453</t>
  </si>
  <si>
    <t>10160175</t>
  </si>
  <si>
    <t>1000406232</t>
  </si>
  <si>
    <t>940511455</t>
  </si>
  <si>
    <t>10160176</t>
  </si>
  <si>
    <t>1000406235</t>
  </si>
  <si>
    <t>940511456</t>
  </si>
  <si>
    <t>10160177</t>
  </si>
  <si>
    <t>1000406238</t>
  </si>
  <si>
    <t>940511458</t>
  </si>
  <si>
    <t>10160178</t>
  </si>
  <si>
    <t>1000406244</t>
  </si>
  <si>
    <t>940511520</t>
  </si>
  <si>
    <t>10160179</t>
  </si>
  <si>
    <t>1000406249</t>
  </si>
  <si>
    <t>940511525</t>
  </si>
  <si>
    <t>10160180</t>
  </si>
  <si>
    <t>REL  PCNF PRT  GMPS MACM PRC  SETC</t>
  </si>
  <si>
    <t>1000406253</t>
  </si>
  <si>
    <t>940511527</t>
  </si>
  <si>
    <t>10160181</t>
  </si>
  <si>
    <t>1000406258</t>
  </si>
  <si>
    <t>940532521</t>
  </si>
  <si>
    <t>10157318</t>
  </si>
  <si>
    <t>1000406263</t>
  </si>
  <si>
    <t>940511529</t>
  </si>
  <si>
    <t>10160182</t>
  </si>
  <si>
    <t>1000406274</t>
  </si>
  <si>
    <t>940511530</t>
  </si>
  <si>
    <t>10160183</t>
  </si>
  <si>
    <t>1000406294</t>
  </si>
  <si>
    <t>940510454</t>
  </si>
  <si>
    <t>10157321</t>
  </si>
  <si>
    <t>TECO CNF  PRT  GMPS JBFI MANC PRC  SETC</t>
  </si>
  <si>
    <t>940511531</t>
  </si>
  <si>
    <t>10160184</t>
  </si>
  <si>
    <t>TECO CNF  JBFI NMAT PRC  PRTT SETC</t>
  </si>
  <si>
    <t>1000406298</t>
  </si>
  <si>
    <t>940510500</t>
  </si>
  <si>
    <t>10157322</t>
  </si>
  <si>
    <t>REL  PCNF PRT  NMAT PRC  SETC</t>
  </si>
  <si>
    <t>1000406302</t>
  </si>
  <si>
    <t>940511532</t>
  </si>
  <si>
    <t>10160185</t>
  </si>
  <si>
    <t>REL  PRT  NMAT PRC  SETC</t>
  </si>
  <si>
    <t>1000406316</t>
  </si>
  <si>
    <t>940511533</t>
  </si>
  <si>
    <t>10160186</t>
  </si>
  <si>
    <t>1000406322</t>
  </si>
  <si>
    <t>940538061</t>
  </si>
  <si>
    <t>10171724</t>
  </si>
  <si>
    <t>940530489</t>
  </si>
  <si>
    <t>10171719</t>
  </si>
  <si>
    <t>940530431</t>
  </si>
  <si>
    <t>10171722</t>
  </si>
  <si>
    <t>940538060</t>
  </si>
  <si>
    <t>10171723</t>
  </si>
  <si>
    <t>940530485</t>
  </si>
  <si>
    <t>10171718</t>
  </si>
  <si>
    <t>940538117</t>
  </si>
  <si>
    <t>940538108</t>
  </si>
  <si>
    <t>940530432</t>
  </si>
  <si>
    <t>940528070</t>
  </si>
  <si>
    <t>10156914</t>
  </si>
  <si>
    <t>940538063</t>
  </si>
  <si>
    <t>10171726</t>
  </si>
  <si>
    <t>940530433</t>
  </si>
  <si>
    <t>940530434</t>
  </si>
  <si>
    <t>10171725</t>
  </si>
  <si>
    <t>940530435</t>
  </si>
  <si>
    <t>940538062</t>
  </si>
  <si>
    <t>940528221</t>
  </si>
  <si>
    <t>940528220</t>
  </si>
  <si>
    <t>940530411</t>
  </si>
  <si>
    <t>940536066</t>
  </si>
  <si>
    <t>940537895</t>
  </si>
  <si>
    <t>940533727</t>
  </si>
  <si>
    <t>940538113</t>
  </si>
  <si>
    <t>940533732</t>
  </si>
  <si>
    <t>940533735</t>
  </si>
  <si>
    <t>940533736</t>
  </si>
  <si>
    <t>940533739</t>
  </si>
  <si>
    <t>940533740</t>
  </si>
  <si>
    <t>940533744</t>
  </si>
  <si>
    <t>940536102</t>
  </si>
  <si>
    <t>940536103</t>
  </si>
  <si>
    <t>940536104</t>
  </si>
  <si>
    <t>940536105</t>
  </si>
  <si>
    <t>940536106</t>
  </si>
  <si>
    <t>940536107</t>
  </si>
  <si>
    <t>940536108</t>
  </si>
  <si>
    <t>940532475</t>
  </si>
  <si>
    <t>940536067</t>
  </si>
  <si>
    <t>10156915</t>
  </si>
  <si>
    <t>1000406323</t>
  </si>
  <si>
    <t>940538066</t>
  </si>
  <si>
    <t>10171729</t>
  </si>
  <si>
    <t>940538064</t>
  </si>
  <si>
    <t>10171727</t>
  </si>
  <si>
    <t>940535989</t>
  </si>
  <si>
    <t>10171728</t>
  </si>
  <si>
    <t>940538101</t>
  </si>
  <si>
    <t>10171743</t>
  </si>
  <si>
    <t>940530436</t>
  </si>
  <si>
    <t>940535996</t>
  </si>
  <si>
    <t>940535999</t>
  </si>
  <si>
    <t>10171740</t>
  </si>
  <si>
    <t>940530461</t>
  </si>
  <si>
    <t>10171742</t>
  </si>
  <si>
    <t>940536122</t>
  </si>
  <si>
    <t>10171741</t>
  </si>
  <si>
    <t>940530466</t>
  </si>
  <si>
    <t>940511534</t>
  </si>
  <si>
    <t>10160187</t>
  </si>
  <si>
    <t>940530437</t>
  </si>
  <si>
    <t>940536125</t>
  </si>
  <si>
    <t>940536127</t>
  </si>
  <si>
    <t>940530438</t>
  </si>
  <si>
    <t>940530439</t>
  </si>
  <si>
    <t>940530520</t>
  </si>
  <si>
    <t>940536109</t>
  </si>
  <si>
    <t>940538067</t>
  </si>
  <si>
    <t>940533706</t>
  </si>
  <si>
    <t>940530412</t>
  </si>
  <si>
    <t>940533743</t>
  </si>
  <si>
    <t>940533747</t>
  </si>
  <si>
    <t>940533749</t>
  </si>
  <si>
    <t>940533751</t>
  </si>
  <si>
    <t>940533753</t>
  </si>
  <si>
    <t>940533756</t>
  </si>
  <si>
    <t>940532543</t>
  </si>
  <si>
    <t>940538069</t>
  </si>
  <si>
    <t>940538068</t>
  </si>
  <si>
    <t>940528072</t>
  </si>
  <si>
    <t>940537899</t>
  </si>
  <si>
    <t>940538065</t>
  </si>
  <si>
    <t>940528099</t>
  </si>
  <si>
    <t>940528240</t>
  </si>
  <si>
    <t>940533708</t>
  </si>
  <si>
    <t>10171744</t>
  </si>
  <si>
    <t>1000406325</t>
  </si>
  <si>
    <t>940533719</t>
  </si>
  <si>
    <t>10171750</t>
  </si>
  <si>
    <t>940533717</t>
  </si>
  <si>
    <t>10171749</t>
  </si>
  <si>
    <t>940533715</t>
  </si>
  <si>
    <t>10171748</t>
  </si>
  <si>
    <t>940533714</t>
  </si>
  <si>
    <t>10171747</t>
  </si>
  <si>
    <t>940547567</t>
  </si>
  <si>
    <t>10171745</t>
  </si>
  <si>
    <t>940533712</t>
  </si>
  <si>
    <t>10171746</t>
  </si>
  <si>
    <t>940538140</t>
  </si>
  <si>
    <t>940538119</t>
  </si>
  <si>
    <t>940538118</t>
  </si>
  <si>
    <t>940538116</t>
  </si>
  <si>
    <t>940540218</t>
  </si>
  <si>
    <t>940536128</t>
  </si>
  <si>
    <t>940536049</t>
  </si>
  <si>
    <t>940536048</t>
  </si>
  <si>
    <t>940536047</t>
  </si>
  <si>
    <t>940545794</t>
  </si>
  <si>
    <t>940536088</t>
  </si>
  <si>
    <t>10157325</t>
  </si>
  <si>
    <t>940538112</t>
  </si>
  <si>
    <t>940538106</t>
  </si>
  <si>
    <t>940543299</t>
  </si>
  <si>
    <t>940511535</t>
  </si>
  <si>
    <t>10160188</t>
  </si>
  <si>
    <t>940537896</t>
  </si>
  <si>
    <t>940536131</t>
  </si>
  <si>
    <t>940536130</t>
  </si>
  <si>
    <t>940528247</t>
  </si>
  <si>
    <t>940530468</t>
  </si>
  <si>
    <t>940530472</t>
  </si>
  <si>
    <t>940530474</t>
  </si>
  <si>
    <t>940530476</t>
  </si>
  <si>
    <t>940530477</t>
  </si>
  <si>
    <t>940530478</t>
  </si>
  <si>
    <t>940528246</t>
  </si>
  <si>
    <t>940530393</t>
  </si>
  <si>
    <t>940532529</t>
  </si>
  <si>
    <t>940527988</t>
  </si>
  <si>
    <t>940533663</t>
  </si>
  <si>
    <t>10160292</t>
  </si>
  <si>
    <t>1000406326</t>
  </si>
  <si>
    <t>940511290</t>
  </si>
  <si>
    <t>10160290</t>
  </si>
  <si>
    <t>940528260</t>
  </si>
  <si>
    <t>10171757</t>
  </si>
  <si>
    <t>940528219</t>
  </si>
  <si>
    <t>10171756</t>
  </si>
  <si>
    <t>940533698</t>
  </si>
  <si>
    <t>940530483</t>
  </si>
  <si>
    <t>10171754</t>
  </si>
  <si>
    <t>940530488</t>
  </si>
  <si>
    <t>10171755</t>
  </si>
  <si>
    <t>940530491</t>
  </si>
  <si>
    <t>940533699</t>
  </si>
  <si>
    <t>940530493</t>
  </si>
  <si>
    <t>940530479</t>
  </si>
  <si>
    <t>10171751</t>
  </si>
  <si>
    <t>940536056</t>
  </si>
  <si>
    <t>940536055</t>
  </si>
  <si>
    <t>940536054</t>
  </si>
  <si>
    <t>940536053</t>
  </si>
  <si>
    <t>940536052</t>
  </si>
  <si>
    <t>10171753</t>
  </si>
  <si>
    <t>940536051</t>
  </si>
  <si>
    <t>10171752</t>
  </si>
  <si>
    <t>940536050</t>
  </si>
  <si>
    <t>940536045</t>
  </si>
  <si>
    <t>940538142</t>
  </si>
  <si>
    <t>940533781</t>
  </si>
  <si>
    <t>940537993</t>
  </si>
  <si>
    <t>940533783</t>
  </si>
  <si>
    <t>940538141</t>
  </si>
  <si>
    <t>940533693</t>
  </si>
  <si>
    <t>940530456</t>
  </si>
  <si>
    <t>940538114</t>
  </si>
  <si>
    <t>940538111</t>
  </si>
  <si>
    <t>940538107</t>
  </si>
  <si>
    <t>940538104</t>
  </si>
  <si>
    <t>940538100</t>
  </si>
  <si>
    <t>940530480</t>
  </si>
  <si>
    <t>940533696</t>
  </si>
  <si>
    <t>940533697</t>
  </si>
  <si>
    <t>940530482</t>
  </si>
  <si>
    <t>940528175</t>
  </si>
  <si>
    <t>940510476</t>
  </si>
  <si>
    <t>10156916</t>
  </si>
  <si>
    <t>1000406497</t>
  </si>
  <si>
    <t>940511536</t>
  </si>
  <si>
    <t>10160189</t>
  </si>
  <si>
    <t>1000406522</t>
  </si>
  <si>
    <t>940511537</t>
  </si>
  <si>
    <t>10160190</t>
  </si>
  <si>
    <t>1000406523</t>
  </si>
  <si>
    <t>940532601</t>
  </si>
  <si>
    <t>10157329</t>
  </si>
  <si>
    <t>1000406524</t>
  </si>
  <si>
    <t>940511538</t>
  </si>
  <si>
    <t>10160191</t>
  </si>
  <si>
    <t>1000406527</t>
  </si>
  <si>
    <t>940511539</t>
  </si>
  <si>
    <t>10160192</t>
  </si>
  <si>
    <t>1000406528</t>
  </si>
  <si>
    <t>940511106</t>
  </si>
  <si>
    <t>10160274</t>
  </si>
  <si>
    <t>1000406531</t>
  </si>
  <si>
    <t>940511111</t>
  </si>
  <si>
    <t>10160277</t>
  </si>
  <si>
    <t>1000406532</t>
  </si>
  <si>
    <t>940511109</t>
  </si>
  <si>
    <t>10160275</t>
  </si>
  <si>
    <t>1000406533</t>
  </si>
  <si>
    <t>940532668</t>
  </si>
  <si>
    <t>10157697</t>
  </si>
  <si>
    <t>1000406534</t>
  </si>
  <si>
    <t>940511116</t>
  </si>
  <si>
    <t>10160278</t>
  </si>
  <si>
    <t>1000406535</t>
  </si>
  <si>
    <t>940511183</t>
  </si>
  <si>
    <t>10160280</t>
  </si>
  <si>
    <t>1000406536</t>
  </si>
  <si>
    <t>940511280</t>
  </si>
  <si>
    <t>10160285</t>
  </si>
  <si>
    <t>1000406538</t>
  </si>
  <si>
    <t>940510570</t>
  </si>
  <si>
    <t>10157334</t>
  </si>
  <si>
    <t>1000406579</t>
  </si>
  <si>
    <t>940532608</t>
  </si>
  <si>
    <t>10157336</t>
  </si>
  <si>
    <t>1000406633</t>
  </si>
  <si>
    <t>940510365</t>
  </si>
  <si>
    <t>10156832</t>
  </si>
  <si>
    <t>1000406637</t>
  </si>
  <si>
    <t>940510879</t>
  </si>
  <si>
    <t>10160196</t>
  </si>
  <si>
    <t>940510946</t>
  </si>
  <si>
    <t>10160197</t>
  </si>
  <si>
    <t>1000406638</t>
  </si>
  <si>
    <t>940510369</t>
  </si>
  <si>
    <t>10156833</t>
  </si>
  <si>
    <t>940510950</t>
  </si>
  <si>
    <t>10160198</t>
  </si>
  <si>
    <t>REL  PCNF JIPR NMAT PRC  SETC</t>
  </si>
  <si>
    <t>1000406639</t>
  </si>
  <si>
    <t>940510579</t>
  </si>
  <si>
    <t>10157341</t>
  </si>
  <si>
    <t>1000406755</t>
  </si>
  <si>
    <t>940510955</t>
  </si>
  <si>
    <t>10160199</t>
  </si>
  <si>
    <t>1000406756</t>
  </si>
  <si>
    <t>940532619</t>
  </si>
  <si>
    <t>10157345</t>
  </si>
  <si>
    <t>1000406797</t>
  </si>
  <si>
    <t>940510959</t>
  </si>
  <si>
    <t>10160200</t>
  </si>
  <si>
    <t>1000406867</t>
  </si>
  <si>
    <t>940511024</t>
  </si>
  <si>
    <t>10160201</t>
  </si>
  <si>
    <t>1000406868</t>
  </si>
  <si>
    <t>940511027</t>
  </si>
  <si>
    <t>10160202</t>
  </si>
  <si>
    <t>1000406869</t>
  </si>
  <si>
    <t>940511030</t>
  </si>
  <si>
    <t>10160203</t>
  </si>
  <si>
    <t>1000406870</t>
  </si>
  <si>
    <t>940511034</t>
  </si>
  <si>
    <t>10160204</t>
  </si>
  <si>
    <t>1000406908</t>
  </si>
  <si>
    <t>940511038</t>
  </si>
  <si>
    <t>10160205</t>
  </si>
  <si>
    <t>1000406909</t>
  </si>
  <si>
    <t>940510675</t>
  </si>
  <si>
    <t>10157357</t>
  </si>
  <si>
    <t>1000406910</t>
  </si>
  <si>
    <t>940510677</t>
  </si>
  <si>
    <t>10157358</t>
  </si>
  <si>
    <t>1000406911</t>
  </si>
  <si>
    <t>940511104</t>
  </si>
  <si>
    <t>10160206</t>
  </si>
  <si>
    <t>1000406913</t>
  </si>
  <si>
    <t>940511105</t>
  </si>
  <si>
    <t>10160207</t>
  </si>
  <si>
    <t>1000406914</t>
  </si>
  <si>
    <t>940511108</t>
  </si>
  <si>
    <t>10160208</t>
  </si>
  <si>
    <t>1000406915</t>
  </si>
  <si>
    <t>940511113</t>
  </si>
  <si>
    <t>10160209</t>
  </si>
  <si>
    <t>1000406916</t>
  </si>
  <si>
    <t>940511191</t>
  </si>
  <si>
    <t>10160215</t>
  </si>
  <si>
    <t>1000406926</t>
  </si>
  <si>
    <t>940511194</t>
  </si>
  <si>
    <t>10160216</t>
  </si>
  <si>
    <t>1000406928</t>
  </si>
  <si>
    <t>940511420</t>
  </si>
  <si>
    <t>10160323</t>
  </si>
  <si>
    <t>1000406936</t>
  </si>
  <si>
    <t>940532764</t>
  </si>
  <si>
    <t>10157361</t>
  </si>
  <si>
    <t>1000406941</t>
  </si>
  <si>
    <t>940510440</t>
  </si>
  <si>
    <t>10157019</t>
  </si>
  <si>
    <t>940532772</t>
  </si>
  <si>
    <t>10157364</t>
  </si>
  <si>
    <t>1000406943</t>
  </si>
  <si>
    <t>940532776</t>
  </si>
  <si>
    <t>10157365</t>
  </si>
  <si>
    <t>1000406944</t>
  </si>
  <si>
    <t>940511198</t>
  </si>
  <si>
    <t>10160218</t>
  </si>
  <si>
    <t>1000406945</t>
  </si>
  <si>
    <t>940511287</t>
  </si>
  <si>
    <t>10160219</t>
  </si>
  <si>
    <t>1000406946</t>
  </si>
  <si>
    <t>940538003</t>
  </si>
  <si>
    <t>10157349</t>
  </si>
  <si>
    <t>1000407012</t>
  </si>
  <si>
    <t>940527996</t>
  </si>
  <si>
    <t>940532667</t>
  </si>
  <si>
    <t>10157348</t>
  </si>
  <si>
    <t>940530396</t>
  </si>
  <si>
    <t>940532671</t>
  </si>
  <si>
    <t>940536092</t>
  </si>
  <si>
    <t>940510350</t>
  </si>
  <si>
    <t>10157009</t>
  </si>
  <si>
    <t>1000407050</t>
  </si>
  <si>
    <t>940510298</t>
  </si>
  <si>
    <t>10156991</t>
  </si>
  <si>
    <t>940533721</t>
  </si>
  <si>
    <t>10160565</t>
  </si>
  <si>
    <t>1000407071</t>
  </si>
  <si>
    <t>940511117</t>
  </si>
  <si>
    <t>10160211</t>
  </si>
  <si>
    <t>1000407072</t>
  </si>
  <si>
    <t>940511182</t>
  </si>
  <si>
    <t>10160212</t>
  </si>
  <si>
    <t>1000407073</t>
  </si>
  <si>
    <t>940511186</t>
  </si>
  <si>
    <t>10160213</t>
  </si>
  <si>
    <t>1000407074</t>
  </si>
  <si>
    <t>940511189</t>
  </si>
  <si>
    <t>10160214</t>
  </si>
  <si>
    <t>1000407075</t>
  </si>
  <si>
    <t>940510390</t>
  </si>
  <si>
    <t>10157011</t>
  </si>
  <si>
    <t>1000407076</t>
  </si>
  <si>
    <t>940510395</t>
  </si>
  <si>
    <t>10157012</t>
  </si>
  <si>
    <t>1000407077</t>
  </si>
  <si>
    <t>940511364</t>
  </si>
  <si>
    <t>10160225</t>
  </si>
  <si>
    <t>1000407078</t>
  </si>
  <si>
    <t>940511368</t>
  </si>
  <si>
    <t>10160226</t>
  </si>
  <si>
    <t>1000407079</t>
  </si>
  <si>
    <t>940511373</t>
  </si>
  <si>
    <t>10160227</t>
  </si>
  <si>
    <t>1000407080</t>
  </si>
  <si>
    <t>940511378</t>
  </si>
  <si>
    <t>10160228</t>
  </si>
  <si>
    <t>1000407081</t>
  </si>
  <si>
    <t>940511423</t>
  </si>
  <si>
    <t>10160229</t>
  </si>
  <si>
    <t>1000407082</t>
  </si>
  <si>
    <t>940511427</t>
  </si>
  <si>
    <t>10160230</t>
  </si>
  <si>
    <t>1000407083</t>
  </si>
  <si>
    <t>940532840</t>
  </si>
  <si>
    <t>10157367</t>
  </si>
  <si>
    <t>1000407085</t>
  </si>
  <si>
    <t>940510736</t>
  </si>
  <si>
    <t>10157370</t>
  </si>
  <si>
    <t>1000407201</t>
  </si>
  <si>
    <t>940510800</t>
  </si>
  <si>
    <t>10157373</t>
  </si>
  <si>
    <t>1000407205</t>
  </si>
  <si>
    <t>940510453</t>
  </si>
  <si>
    <t>10157024</t>
  </si>
  <si>
    <t>1000407243</t>
  </si>
  <si>
    <t>940532849</t>
  </si>
  <si>
    <t>10157376</t>
  </si>
  <si>
    <t>1000407245</t>
  </si>
  <si>
    <t>940536095</t>
  </si>
  <si>
    <t>10157377</t>
  </si>
  <si>
    <t>1000407246</t>
  </si>
  <si>
    <t>940511293</t>
  </si>
  <si>
    <t>10160222</t>
  </si>
  <si>
    <t>940530399</t>
  </si>
  <si>
    <t>940538008</t>
  </si>
  <si>
    <t>940532853</t>
  </si>
  <si>
    <t>940528106</t>
  </si>
  <si>
    <t>940532857</t>
  </si>
  <si>
    <t>10157379</t>
  </si>
  <si>
    <t>1000407247</t>
  </si>
  <si>
    <t>940511297</t>
  </si>
  <si>
    <t>10160223</t>
  </si>
  <si>
    <t>940530441</t>
  </si>
  <si>
    <t>940538009</t>
  </si>
  <si>
    <t>940536097</t>
  </si>
  <si>
    <t>940528110</t>
  </si>
  <si>
    <t>940536046</t>
  </si>
  <si>
    <t>10160326</t>
  </si>
  <si>
    <t>1000407248</t>
  </si>
  <si>
    <t>940533723</t>
  </si>
  <si>
    <t>940537997</t>
  </si>
  <si>
    <t>940533720</t>
  </si>
  <si>
    <t>10160325</t>
  </si>
  <si>
    <t>940530457</t>
  </si>
  <si>
    <t>940528177</t>
  </si>
  <si>
    <t>940510521</t>
  </si>
  <si>
    <t>10157428</t>
  </si>
  <si>
    <t>1000407251</t>
  </si>
  <si>
    <t>940510530</t>
  </si>
  <si>
    <t>10157432</t>
  </si>
  <si>
    <t>1000407258</t>
  </si>
  <si>
    <t>940510525</t>
  </si>
  <si>
    <t>10157431</t>
  </si>
  <si>
    <t>1000407260</t>
  </si>
  <si>
    <t>940510814</t>
  </si>
  <si>
    <t>10157388</t>
  </si>
  <si>
    <t>1000407263</t>
  </si>
  <si>
    <t>940510816</t>
  </si>
  <si>
    <t>10157390</t>
  </si>
  <si>
    <t>1000407265</t>
  </si>
  <si>
    <t>940510819</t>
  </si>
  <si>
    <t>10157391</t>
  </si>
  <si>
    <t>1000407266</t>
  </si>
  <si>
    <t>940510473</t>
  </si>
  <si>
    <t>10157425</t>
  </si>
  <si>
    <t>1000407271</t>
  </si>
  <si>
    <t>940510170</t>
  </si>
  <si>
    <t>10157395</t>
  </si>
  <si>
    <t>1000407274</t>
  </si>
  <si>
    <t>940510501</t>
  </si>
  <si>
    <t>10157026</t>
  </si>
  <si>
    <t>1000407275</t>
  </si>
  <si>
    <t>940510177</t>
  </si>
  <si>
    <t>10157396</t>
  </si>
  <si>
    <t>1000407276</t>
  </si>
  <si>
    <t>940510363</t>
  </si>
  <si>
    <t>10157397</t>
  </si>
  <si>
    <t>1000407277</t>
  </si>
  <si>
    <t>940510372</t>
  </si>
  <si>
    <t>10157398</t>
  </si>
  <si>
    <t>1000407278</t>
  </si>
  <si>
    <t>940510379</t>
  </si>
  <si>
    <t>10157399</t>
  </si>
  <si>
    <t>1000407279</t>
  </si>
  <si>
    <t>940510457</t>
  </si>
  <si>
    <t>10157025</t>
  </si>
  <si>
    <t>1000407283</t>
  </si>
  <si>
    <t>940510425</t>
  </si>
  <si>
    <t>10157404</t>
  </si>
  <si>
    <t>1000407286</t>
  </si>
  <si>
    <t>940510433</t>
  </si>
  <si>
    <t>10157406</t>
  </si>
  <si>
    <t>1000407289</t>
  </si>
  <si>
    <t>940532357</t>
  </si>
  <si>
    <t>10157412</t>
  </si>
  <si>
    <t>1000407295</t>
  </si>
  <si>
    <t>940510435</t>
  </si>
  <si>
    <t>10157408</t>
  </si>
  <si>
    <t>1000407300</t>
  </si>
  <si>
    <t>940510535</t>
  </si>
  <si>
    <t>10157444</t>
  </si>
  <si>
    <t>1000407319</t>
  </si>
  <si>
    <t>940510507</t>
  </si>
  <si>
    <t>10157035</t>
  </si>
  <si>
    <t>1000407343</t>
  </si>
  <si>
    <t>940510581</t>
  </si>
  <si>
    <t>10157460</t>
  </si>
  <si>
    <t>1000407356</t>
  </si>
  <si>
    <t>940511432</t>
  </si>
  <si>
    <t>10160233</t>
  </si>
  <si>
    <t>1000407365</t>
  </si>
  <si>
    <t>940511436</t>
  </si>
  <si>
    <t>10160234</t>
  </si>
  <si>
    <t>1000407366</t>
  </si>
  <si>
    <t>940532476</t>
  </si>
  <si>
    <t>10157039</t>
  </si>
  <si>
    <t>1000407402</t>
  </si>
  <si>
    <t>940532546</t>
  </si>
  <si>
    <t>10157040</t>
  </si>
  <si>
    <t>1000407403</t>
  </si>
  <si>
    <t>940511029</t>
  </si>
  <si>
    <t>10160270</t>
  </si>
  <si>
    <t>1000407440</t>
  </si>
  <si>
    <t>940511119</t>
  </si>
  <si>
    <t>10160279</t>
  </si>
  <si>
    <t>1000407441</t>
  </si>
  <si>
    <t>940511188</t>
  </si>
  <si>
    <t>10160282</t>
  </si>
  <si>
    <t>1000407442</t>
  </si>
  <si>
    <t>940511037</t>
  </si>
  <si>
    <t>10160272</t>
  </si>
  <si>
    <t>1000407443</t>
  </si>
  <si>
    <t>940511196</t>
  </si>
  <si>
    <t>10160284</t>
  </si>
  <si>
    <t>1000407445</t>
  </si>
  <si>
    <t>940533033</t>
  </si>
  <si>
    <t>10157678</t>
  </si>
  <si>
    <t>1000407456</t>
  </si>
  <si>
    <t>940532807</t>
  </si>
  <si>
    <t>10157480</t>
  </si>
  <si>
    <t>1000407477</t>
  </si>
  <si>
    <t>940532816</t>
  </si>
  <si>
    <t>10157482</t>
  </si>
  <si>
    <t>1000407479</t>
  </si>
  <si>
    <t>940510596</t>
  </si>
  <si>
    <t>10157484</t>
  </si>
  <si>
    <t>1000407487</t>
  </si>
  <si>
    <t>940510599</t>
  </si>
  <si>
    <t>10157485</t>
  </si>
  <si>
    <t>1000407488</t>
  </si>
  <si>
    <t>940510684</t>
  </si>
  <si>
    <t>10157486</t>
  </si>
  <si>
    <t>1000407489</t>
  </si>
  <si>
    <t>940511439</t>
  </si>
  <si>
    <t>10160235</t>
  </si>
  <si>
    <t>1000407545</t>
  </si>
  <si>
    <t>940511502</t>
  </si>
  <si>
    <t>10160236</t>
  </si>
  <si>
    <t>1000407546</t>
  </si>
  <si>
    <t>940510169</t>
  </si>
  <si>
    <t>10156695</t>
  </si>
  <si>
    <t>1000407553</t>
  </si>
  <si>
    <t>940511504</t>
  </si>
  <si>
    <t>10160237</t>
  </si>
  <si>
    <t>1000407575</t>
  </si>
  <si>
    <t>940520372</t>
  </si>
  <si>
    <t>10160238</t>
  </si>
  <si>
    <t>1000407577</t>
  </si>
  <si>
    <t>940520375</t>
  </si>
  <si>
    <t>10160239</t>
  </si>
  <si>
    <t>1000407579</t>
  </si>
  <si>
    <t>940510517</t>
  </si>
  <si>
    <t>10157042</t>
  </si>
  <si>
    <t>1000407582</t>
  </si>
  <si>
    <t>940510560</t>
  </si>
  <si>
    <t>10157044</t>
  </si>
  <si>
    <t>1000407591</t>
  </si>
  <si>
    <t>940510563</t>
  </si>
  <si>
    <t>10157046</t>
  </si>
  <si>
    <t>1000407604</t>
  </si>
  <si>
    <t>940510566</t>
  </si>
  <si>
    <t>10157047</t>
  </si>
  <si>
    <t>1000407616</t>
  </si>
  <si>
    <t>940510569</t>
  </si>
  <si>
    <t>10157049</t>
  </si>
  <si>
    <t>1000407633</t>
  </si>
  <si>
    <t>940510057</t>
  </si>
  <si>
    <t>10157494</t>
  </si>
  <si>
    <t>1000407655</t>
  </si>
  <si>
    <t>940510575</t>
  </si>
  <si>
    <t>10157075</t>
  </si>
  <si>
    <t>1000407660</t>
  </si>
  <si>
    <t>940510577</t>
  </si>
  <si>
    <t>10157079</t>
  </si>
  <si>
    <t>1000407715</t>
  </si>
  <si>
    <t>940510660</t>
  </si>
  <si>
    <t>10157080</t>
  </si>
  <si>
    <t>1000407724</t>
  </si>
  <si>
    <t>940510322</t>
  </si>
  <si>
    <t>10157496</t>
  </si>
  <si>
    <t>1000407758</t>
  </si>
  <si>
    <t>940510326</t>
  </si>
  <si>
    <t>10157500</t>
  </si>
  <si>
    <t>1000407795</t>
  </si>
  <si>
    <t>940510329</t>
  </si>
  <si>
    <t>10157501</t>
  </si>
  <si>
    <t>1000407843</t>
  </si>
  <si>
    <t>940511506</t>
  </si>
  <si>
    <t>10160249</t>
  </si>
  <si>
    <t>1000407845</t>
  </si>
  <si>
    <t>940510360</t>
  </si>
  <si>
    <t>10156706</t>
  </si>
  <si>
    <t>1000407849</t>
  </si>
  <si>
    <t>940510859</t>
  </si>
  <si>
    <t>10160343</t>
  </si>
  <si>
    <t>1000407898</t>
  </si>
  <si>
    <t>940511508</t>
  </si>
  <si>
    <t>10160250</t>
  </si>
  <si>
    <t>1000407900</t>
  </si>
  <si>
    <t>940511510</t>
  </si>
  <si>
    <t>10160251</t>
  </si>
  <si>
    <t>1000407901</t>
  </si>
  <si>
    <t>940511512</t>
  </si>
  <si>
    <t>10160252</t>
  </si>
  <si>
    <t>1000407902</t>
  </si>
  <si>
    <t>940532355</t>
  </si>
  <si>
    <t>10157505</t>
  </si>
  <si>
    <t>1000407905</t>
  </si>
  <si>
    <t>940511513</t>
  </si>
  <si>
    <t>10160253</t>
  </si>
  <si>
    <t>1000407906</t>
  </si>
  <si>
    <t>940511514</t>
  </si>
  <si>
    <t>10160254</t>
  </si>
  <si>
    <t>1000407907</t>
  </si>
  <si>
    <t>940511515</t>
  </si>
  <si>
    <t>10160255</t>
  </si>
  <si>
    <t>1000407909</t>
  </si>
  <si>
    <t>940511516</t>
  </si>
  <si>
    <t>10160256</t>
  </si>
  <si>
    <t>1000407910</t>
  </si>
  <si>
    <t>940511517</t>
  </si>
  <si>
    <t>10160257</t>
  </si>
  <si>
    <t>1000407911</t>
  </si>
  <si>
    <t>940511518</t>
  </si>
  <si>
    <t>10160258</t>
  </si>
  <si>
    <t>1000407912</t>
  </si>
  <si>
    <t>940511519</t>
  </si>
  <si>
    <t>10160259</t>
  </si>
  <si>
    <t>1000407913</t>
  </si>
  <si>
    <t>940511560</t>
  </si>
  <si>
    <t>10160260</t>
  </si>
  <si>
    <t>1000407914</t>
  </si>
  <si>
    <t>940511561</t>
  </si>
  <si>
    <t>10160261</t>
  </si>
  <si>
    <t>1000407915</t>
  </si>
  <si>
    <t>940511562</t>
  </si>
  <si>
    <t>10160262</t>
  </si>
  <si>
    <t>1000407924</t>
  </si>
  <si>
    <t>940511563</t>
  </si>
  <si>
    <t>10160263</t>
  </si>
  <si>
    <t>1000407926</t>
  </si>
  <si>
    <t>940510336</t>
  </si>
  <si>
    <t>10157511</t>
  </si>
  <si>
    <t>1000407937</t>
  </si>
  <si>
    <t>940510400</t>
  </si>
  <si>
    <t>10157514</t>
  </si>
  <si>
    <t>1000407947</t>
  </si>
  <si>
    <t>940510404</t>
  </si>
  <si>
    <t>10157516</t>
  </si>
  <si>
    <t>1000407949</t>
  </si>
  <si>
    <t>940510406</t>
  </si>
  <si>
    <t>10157521</t>
  </si>
  <si>
    <t>1000407954</t>
  </si>
  <si>
    <t>940510408</t>
  </si>
  <si>
    <t>10157522</t>
  </si>
  <si>
    <t>1000407955</t>
  </si>
  <si>
    <t>940510411</t>
  </si>
  <si>
    <t>10157523</t>
  </si>
  <si>
    <t>1000407956</t>
  </si>
  <si>
    <t>940510412</t>
  </si>
  <si>
    <t>10157525</t>
  </si>
  <si>
    <t>1000407958</t>
  </si>
  <si>
    <t>940510413</t>
  </si>
  <si>
    <t>10157526</t>
  </si>
  <si>
    <t>1000407959</t>
  </si>
  <si>
    <t>940510415</t>
  </si>
  <si>
    <t>10157536</t>
  </si>
  <si>
    <t>1000408001</t>
  </si>
  <si>
    <t>940510366</t>
  </si>
  <si>
    <t>10156713</t>
  </si>
  <si>
    <t>1000408071</t>
  </si>
  <si>
    <t>940510373</t>
  </si>
  <si>
    <t>10156718</t>
  </si>
  <si>
    <t>1000408095</t>
  </si>
  <si>
    <t>940510421</t>
  </si>
  <si>
    <t>10156726</t>
  </si>
  <si>
    <t>1000408101</t>
  </si>
  <si>
    <t>940510428</t>
  </si>
  <si>
    <t>10156727</t>
  </si>
  <si>
    <t>1000408113</t>
  </si>
  <si>
    <t>940510431</t>
  </si>
  <si>
    <t>10156728</t>
  </si>
  <si>
    <t>1000408116</t>
  </si>
  <si>
    <t>940510378</t>
  </si>
  <si>
    <t>10156842</t>
  </si>
  <si>
    <t>1000408132</t>
  </si>
  <si>
    <t>940511004</t>
  </si>
  <si>
    <t>10160348</t>
  </si>
  <si>
    <t>1000408208</t>
  </si>
  <si>
    <t>940511008</t>
  </si>
  <si>
    <t>10160349</t>
  </si>
  <si>
    <t>1000408211</t>
  </si>
  <si>
    <t>940510468</t>
  </si>
  <si>
    <t>10156743</t>
  </si>
  <si>
    <t>1000408298</t>
  </si>
  <si>
    <t>940510474</t>
  </si>
  <si>
    <t>10156746</t>
  </si>
  <si>
    <t>1000408332</t>
  </si>
  <si>
    <t>940510479</t>
  </si>
  <si>
    <t>10156747</t>
  </si>
  <si>
    <t>1000408335</t>
  </si>
  <si>
    <t>940510436</t>
  </si>
  <si>
    <t>10156736</t>
  </si>
  <si>
    <t>1000408374</t>
  </si>
  <si>
    <t>940510461</t>
  </si>
  <si>
    <t>10156737</t>
  </si>
  <si>
    <t>1000408377</t>
  </si>
  <si>
    <t>940532558</t>
  </si>
  <si>
    <t>10157548</t>
  </si>
  <si>
    <t>1000408460</t>
  </si>
  <si>
    <t>940532637</t>
  </si>
  <si>
    <t>10157558</t>
  </si>
  <si>
    <t>1000408478</t>
  </si>
  <si>
    <t>940510550</t>
  </si>
  <si>
    <t>10157563</t>
  </si>
  <si>
    <t>940532735</t>
  </si>
  <si>
    <t>10157567</t>
  </si>
  <si>
    <t>1000408513</t>
  </si>
  <si>
    <t>940510558</t>
  </si>
  <si>
    <t>10157572</t>
  </si>
  <si>
    <t>940532804</t>
  </si>
  <si>
    <t>10157581</t>
  </si>
  <si>
    <t>1000408563</t>
  </si>
  <si>
    <t>940532811</t>
  </si>
  <si>
    <t>10157584</t>
  </si>
  <si>
    <t>1000408580</t>
  </si>
  <si>
    <t>940511564</t>
  </si>
  <si>
    <t>10160266</t>
  </si>
  <si>
    <t>1000408597</t>
  </si>
  <si>
    <t>940510417</t>
  </si>
  <si>
    <t>10157599</t>
  </si>
  <si>
    <t>1000408710</t>
  </si>
  <si>
    <t>940510540</t>
  </si>
  <si>
    <t>10157600</t>
  </si>
  <si>
    <t>1000408711</t>
  </si>
  <si>
    <t>940510544</t>
  </si>
  <si>
    <t>10157602</t>
  </si>
  <si>
    <t>1000408713</t>
  </si>
  <si>
    <t>940510954</t>
  </si>
  <si>
    <t>10160267</t>
  </si>
  <si>
    <t>1000408775</t>
  </si>
  <si>
    <t>940510553</t>
  </si>
  <si>
    <t>10157644</t>
  </si>
  <si>
    <t>1000408787</t>
  </si>
  <si>
    <t>940511020</t>
  </si>
  <si>
    <t>10160268</t>
  </si>
  <si>
    <t>940532829</t>
  </si>
  <si>
    <t>10157646</t>
  </si>
  <si>
    <t>1000408799</t>
  </si>
  <si>
    <t>940537988</t>
  </si>
  <si>
    <t>940536044</t>
  </si>
  <si>
    <t>940530413</t>
  </si>
  <si>
    <t>940527957</t>
  </si>
  <si>
    <t>940510557</t>
  </si>
  <si>
    <t>10157649</t>
  </si>
  <si>
    <t>1000408822</t>
  </si>
  <si>
    <t>940510559</t>
  </si>
  <si>
    <t>10157653</t>
  </si>
  <si>
    <t>1000408837</t>
  </si>
  <si>
    <t>940510623</t>
  </si>
  <si>
    <t>10157669</t>
  </si>
  <si>
    <t>1000408883</t>
  </si>
  <si>
    <t>940533025</t>
  </si>
  <si>
    <t>10157674</t>
  </si>
  <si>
    <t>1000409750</t>
  </si>
  <si>
    <t>940533737</t>
  </si>
  <si>
    <t>10160572</t>
  </si>
  <si>
    <t>1000409754</t>
  </si>
  <si>
    <t>940511025</t>
  </si>
  <si>
    <t>10160269</t>
  </si>
  <si>
    <t>940530418</t>
  </si>
  <si>
    <t>940536075</t>
  </si>
  <si>
    <t>940528098</t>
  </si>
  <si>
    <t>940537996</t>
  </si>
  <si>
    <t>940533037</t>
  </si>
  <si>
    <t>10157679</t>
  </si>
  <si>
    <t>1000409755</t>
  </si>
  <si>
    <t>940536074</t>
  </si>
  <si>
    <t>10160569</t>
  </si>
  <si>
    <t>1000409756</t>
  </si>
  <si>
    <t>940511033</t>
  </si>
  <si>
    <t>10160271</t>
  </si>
  <si>
    <t>940530417</t>
  </si>
  <si>
    <t>940537995</t>
  </si>
  <si>
    <t>940528097</t>
  </si>
  <si>
    <t>940533730</t>
  </si>
  <si>
    <t>940511102</t>
  </si>
  <si>
    <t>10160273</t>
  </si>
  <si>
    <t>1000409758</t>
  </si>
  <si>
    <t>940533728</t>
  </si>
  <si>
    <t>10160568</t>
  </si>
  <si>
    <t>1000409793</t>
  </si>
  <si>
    <t>940528096</t>
  </si>
  <si>
    <t>940537994</t>
  </si>
  <si>
    <t>940536073</t>
  </si>
  <si>
    <t>940530416</t>
  </si>
  <si>
    <t>940511192</t>
  </si>
  <si>
    <t>10160283</t>
  </si>
  <si>
    <t>1000409806</t>
  </si>
  <si>
    <t>940532675</t>
  </si>
  <si>
    <t>10157701</t>
  </si>
  <si>
    <t>1000409821</t>
  </si>
  <si>
    <t>940533748</t>
  </si>
  <si>
    <t>10160577</t>
  </si>
  <si>
    <t>1000409830</t>
  </si>
  <si>
    <t>940533750</t>
  </si>
  <si>
    <t>10160578</t>
  </si>
  <si>
    <t>1000409831</t>
  </si>
  <si>
    <t>940532658</t>
  </si>
  <si>
    <t>10157605</t>
  </si>
  <si>
    <t>1000409832</t>
  </si>
  <si>
    <t>940510700</t>
  </si>
  <si>
    <t>10157680</t>
  </si>
  <si>
    <t>1000409840</t>
  </si>
  <si>
    <t>940533532</t>
  </si>
  <si>
    <t>10160369</t>
  </si>
  <si>
    <t>1000409854</t>
  </si>
  <si>
    <t>940533536</t>
  </si>
  <si>
    <t>10160370</t>
  </si>
  <si>
    <t>1000409855</t>
  </si>
  <si>
    <t>940533538</t>
  </si>
  <si>
    <t>10160371</t>
  </si>
  <si>
    <t>1000409856</t>
  </si>
  <si>
    <t>940533581</t>
  </si>
  <si>
    <t>10160372</t>
  </si>
  <si>
    <t>1000409857</t>
  </si>
  <si>
    <t>940532421</t>
  </si>
  <si>
    <t>10157102</t>
  </si>
  <si>
    <t>1000409858</t>
  </si>
  <si>
    <t>940532425</t>
  </si>
  <si>
    <t>10157103</t>
  </si>
  <si>
    <t>1000409859</t>
  </si>
  <si>
    <t>940532429</t>
  </si>
  <si>
    <t>10157104</t>
  </si>
  <si>
    <t>1000409860</t>
  </si>
  <si>
    <t>940532433</t>
  </si>
  <si>
    <t>10157105</t>
  </si>
  <si>
    <t>1000409861</t>
  </si>
  <si>
    <t>940510538</t>
  </si>
  <si>
    <t>10157708</t>
  </si>
  <si>
    <t>1000409872</t>
  </si>
  <si>
    <t>940510401</t>
  </si>
  <si>
    <t>10157129</t>
  </si>
  <si>
    <t>1000409962</t>
  </si>
  <si>
    <t>940510584</t>
  </si>
  <si>
    <t>10157729</t>
  </si>
  <si>
    <t>1000410246</t>
  </si>
  <si>
    <t>940510682</t>
  </si>
  <si>
    <t>10157745</t>
  </si>
  <si>
    <t>1000410474</t>
  </si>
  <si>
    <t>940510424</t>
  </si>
  <si>
    <t>10156853</t>
  </si>
  <si>
    <t>1000410501</t>
  </si>
  <si>
    <t>940510460</t>
  </si>
  <si>
    <t>10156873</t>
  </si>
  <si>
    <t>1000410532</t>
  </si>
  <si>
    <t>940510478</t>
  </si>
  <si>
    <t>10156877</t>
  </si>
  <si>
    <t>1000410536</t>
  </si>
  <si>
    <t>940510168</t>
  </si>
  <si>
    <t>10156887</t>
  </si>
  <si>
    <t>1000410559</t>
  </si>
  <si>
    <t>940510173</t>
  </si>
  <si>
    <t>10156808</t>
  </si>
  <si>
    <t>940510371</t>
  </si>
  <si>
    <t>10156889</t>
  </si>
  <si>
    <t>1000410562</t>
  </si>
  <si>
    <t>940532965</t>
  </si>
  <si>
    <t>10157765</t>
  </si>
  <si>
    <t>1000410613</t>
  </si>
  <si>
    <t>940510426</t>
  </si>
  <si>
    <t>10156897</t>
  </si>
  <si>
    <t>1000410617</t>
  </si>
  <si>
    <t>940510437</t>
  </si>
  <si>
    <t>10156898</t>
  </si>
  <si>
    <t>1000410620</t>
  </si>
  <si>
    <t>940532968</t>
  </si>
  <si>
    <t>10157767</t>
  </si>
  <si>
    <t>1000410632</t>
  </si>
  <si>
    <t>940532972</t>
  </si>
  <si>
    <t>10157768</t>
  </si>
  <si>
    <t>1000410664</t>
  </si>
  <si>
    <t>940510692</t>
  </si>
  <si>
    <t>10157773</t>
  </si>
  <si>
    <t>1000410684</t>
  </si>
  <si>
    <t>940510695</t>
  </si>
  <si>
    <t>10157777</t>
  </si>
  <si>
    <t>1000410719</t>
  </si>
  <si>
    <t>940511283</t>
  </si>
  <si>
    <t>10160288</t>
  </si>
  <si>
    <t>1000410721</t>
  </si>
  <si>
    <t>940510698</t>
  </si>
  <si>
    <t>10157779</t>
  </si>
  <si>
    <t>REL  PCNF MACM PRC  SETC</t>
  </si>
  <si>
    <t>940511285</t>
  </si>
  <si>
    <t>10160289</t>
  </si>
  <si>
    <t>1000410763</t>
  </si>
  <si>
    <t>940533042</t>
  </si>
  <si>
    <t>10157792</t>
  </si>
  <si>
    <t>1000410766</t>
  </si>
  <si>
    <t>940511147</t>
  </si>
  <si>
    <t>10160584</t>
  </si>
  <si>
    <t>1000410886</t>
  </si>
  <si>
    <t>940511144</t>
  </si>
  <si>
    <t>10160583</t>
  </si>
  <si>
    <t>1000410887</t>
  </si>
  <si>
    <t>940510909</t>
  </si>
  <si>
    <t>10160124</t>
  </si>
  <si>
    <t>REL  CNF  JBFI NMAT NTUP PRC  SETC</t>
  </si>
  <si>
    <t>1000410894</t>
  </si>
  <si>
    <t>940510913</t>
  </si>
  <si>
    <t>10160125</t>
  </si>
  <si>
    <t>1000410895</t>
  </si>
  <si>
    <t>940510917</t>
  </si>
  <si>
    <t>10160126</t>
  </si>
  <si>
    <t>1000410896</t>
  </si>
  <si>
    <t>940511133</t>
  </si>
  <si>
    <t>10160555</t>
  </si>
  <si>
    <t>1000410897</t>
  </si>
  <si>
    <t>940533585</t>
  </si>
  <si>
    <t>10160547</t>
  </si>
  <si>
    <t>1000410958</t>
  </si>
  <si>
    <t>940533755</t>
  </si>
  <si>
    <t>10160586</t>
  </si>
  <si>
    <t>1000411196</t>
  </si>
  <si>
    <t>940533752</t>
  </si>
  <si>
    <t>10160585</t>
  </si>
  <si>
    <t>1000411197</t>
  </si>
  <si>
    <t>940510592</t>
  </si>
  <si>
    <t>10157737</t>
  </si>
  <si>
    <t>1000411289</t>
  </si>
  <si>
    <t>940511397</t>
  </si>
  <si>
    <t>10173294</t>
  </si>
  <si>
    <t>1000411564</t>
  </si>
  <si>
    <t>940515824</t>
  </si>
  <si>
    <t>10175596</t>
  </si>
  <si>
    <t>1000411565</t>
  </si>
  <si>
    <t>940511447</t>
  </si>
  <si>
    <t>10172980</t>
  </si>
  <si>
    <t>1000411567</t>
  </si>
  <si>
    <t>940511382</t>
  </si>
  <si>
    <t>10173291</t>
  </si>
  <si>
    <t>1000411573</t>
  </si>
  <si>
    <t>940511392</t>
  </si>
  <si>
    <t>10173293</t>
  </si>
  <si>
    <t>1000411575</t>
  </si>
  <si>
    <t>940511387</t>
  </si>
  <si>
    <t>10173292</t>
  </si>
  <si>
    <t>1000411580</t>
  </si>
  <si>
    <t>940511451</t>
  </si>
  <si>
    <t>10172983</t>
  </si>
  <si>
    <t>1000411584</t>
  </si>
  <si>
    <t>940511220</t>
  </si>
  <si>
    <t>10160597</t>
  </si>
  <si>
    <t>1000411784</t>
  </si>
  <si>
    <t>940511223</t>
  </si>
  <si>
    <t>10160604</t>
  </si>
  <si>
    <t>1000411814</t>
  </si>
  <si>
    <t>940511185</t>
  </si>
  <si>
    <t>10166247</t>
  </si>
  <si>
    <t>1000423297</t>
  </si>
  <si>
    <t>940526096</t>
  </si>
  <si>
    <t>10166822</t>
  </si>
  <si>
    <t>1000424007</t>
  </si>
  <si>
    <t>940511359</t>
  </si>
  <si>
    <t>10172743</t>
  </si>
  <si>
    <t>1000425470</t>
  </si>
  <si>
    <t>940511443</t>
  </si>
  <si>
    <t>10172744</t>
  </si>
  <si>
    <t>1000425471</t>
  </si>
  <si>
    <t>940515825</t>
  </si>
  <si>
    <t>10175597</t>
  </si>
  <si>
    <t>1000425751</t>
  </si>
  <si>
    <t>940533557</t>
  </si>
  <si>
    <t>10172038</t>
  </si>
  <si>
    <t>1000426431</t>
  </si>
  <si>
    <t>940533558</t>
  </si>
  <si>
    <t>10172080</t>
  </si>
  <si>
    <t>940528192</t>
  </si>
  <si>
    <t>940530486</t>
  </si>
  <si>
    <t>940538122</t>
  </si>
  <si>
    <t>940536077</t>
  </si>
  <si>
    <t>TECO CNF  PRT  CSER JBFI NMAT PRC  SETC</t>
  </si>
  <si>
    <t>940515826</t>
  </si>
  <si>
    <t>10175598</t>
  </si>
  <si>
    <t>1000430338</t>
  </si>
  <si>
    <t>Count of Order</t>
  </si>
  <si>
    <t>Grand Total</t>
  </si>
  <si>
    <t>ALL</t>
  </si>
  <si>
    <t>TOTAL</t>
  </si>
  <si>
    <t>Completion %</t>
  </si>
  <si>
    <t>ZIAF</t>
  </si>
  <si>
    <t>ZIAP</t>
  </si>
  <si>
    <t>ZIAR</t>
  </si>
  <si>
    <t>CNF and/or TECO</t>
  </si>
  <si>
    <t>Others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</si>
</sst>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onsolas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1" fillId="0" borderId="0"/>
  </cellStyleXfs>
  <cellXfs count="13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1" xfId="0" applyBorder="1" applyAlignment="1">
      <alignment vertical="top"/>
    </xf>
    <xf numFmtId="9" fontId="0" fillId="0" borderId="1" xfId="1" applyFont="1" applyBorder="1" applyAlignment="1">
      <alignment vertical="top"/>
    </xf>
    <xf numFmtId="0" fontId="0" fillId="0" borderId="1" xfId="0" applyBorder="1" applyAlignment="1">
      <alignment vertical="center"/>
    </xf>
    <xf numFmtId="0" fontId="0" fillId="0" borderId="0" xfId="0" applyAlignment="1">
      <alignment vertical="top" wrapText="1"/>
    </xf>
    <xf numFmtId="14" fontId="0" fillId="0" borderId="0" xfId="0" applyNumberFormat="1"/>
    <xf numFmtId="0" fontId="1" fillId="0" borderId="0" xfId="2"/>
    <xf numFmtId="0" fontId="0" fillId="0" borderId="0" xfId="0" applyAlignment="1">
      <alignment horizontal="left" indent="1"/>
    </xf>
    <xf numFmtId="0" fontId="0" fillId="0" borderId="0" xfId="0" applyAlignment="1">
      <alignment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vertical="center"/>
    </xf>
  </cellXfs>
  <cellStyles count="3">
    <cellStyle name="Normal" xfId="0" builtinId="0"/>
    <cellStyle name="Normal 2" xfId="2" xr:uid="{97628893-762E-4B60-8AE7-B7407903F048}"/>
    <cellStyle name="Percent" xfId="1" builtinId="5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boehringer.sharepoint.com/sites/z365srmigathenspme/Shared%20Documents/General/KPI's/2023/PME%20SAP%20KPI%202023%20(LIVE)%20V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heet4"/>
      <sheetName val="Q-PM"/>
      <sheetName val="D-PM"/>
      <sheetName val="C-PM"/>
      <sheetName val="Sheet7"/>
      <sheetName val="Sheet5"/>
      <sheetName val="Q-FM"/>
      <sheetName val="Sheet3"/>
      <sheetName val="D-FM"/>
      <sheetName val="C-FM"/>
      <sheetName val="Q-RM"/>
      <sheetName val="D-RM"/>
      <sheetName val="C-RM"/>
      <sheetName val="L2 BACKLOG(PME)"/>
      <sheetName val="L2 BACKLOG(PRO)"/>
      <sheetName val="L2 BACKLOG(FAC)"/>
      <sheetName val="L2 BACKLOG(FDR)"/>
      <sheetName val="Timesheet"/>
      <sheetName val="CM v PM Ratio (PME)"/>
      <sheetName val="CM v PM Ratio (PRO)"/>
      <sheetName val="CM v PM Ratio (FAC)"/>
      <sheetName val="CM v PM Ratio (FDR)"/>
      <sheetName val="L2 Workload V2"/>
      <sheetName val="brouillon"/>
      <sheetName val="L2 Workload"/>
      <sheetName val="MTS"/>
      <sheetName val="MTTR-MTBF"/>
      <sheetName val="Choix"/>
      <sheetName val="calcul"/>
      <sheetName val="IW29(HC)"/>
      <sheetName val="IW47"/>
      <sheetName val="BACKLOG"/>
      <sheetName val="IW37N Details"/>
      <sheetName val="IW38 Monthly PM"/>
    </sheetNames>
    <sheetDataSet>
      <sheetData sheetId="0"/>
      <sheetData sheetId="1"/>
      <sheetData sheetId="2"/>
      <sheetData sheetId="3">
        <row r="33">
          <cell r="O33" t="str">
            <v>% HC</v>
          </cell>
          <cell r="P33" t="str">
            <v>% UM</v>
          </cell>
        </row>
      </sheetData>
      <sheetData sheetId="4"/>
      <sheetData sheetId="5"/>
      <sheetData sheetId="6"/>
      <sheetData sheetId="7"/>
      <sheetData sheetId="8"/>
      <sheetData sheetId="9">
        <row r="72">
          <cell r="U72" t="str">
            <v>%HC</v>
          </cell>
          <cell r="V72" t="str">
            <v>%UM</v>
          </cell>
        </row>
      </sheetData>
      <sheetData sheetId="10"/>
      <sheetData sheetId="11"/>
      <sheetData sheetId="12">
        <row r="48">
          <cell r="AA48" t="str">
            <v>% HC</v>
          </cell>
          <cell r="AB48" t="str">
            <v>% UM</v>
          </cell>
        </row>
      </sheetData>
      <sheetData sheetId="13">
        <row r="29">
          <cell r="P29" t="str">
            <v>Backlog Weeks</v>
          </cell>
        </row>
      </sheetData>
      <sheetData sheetId="14">
        <row r="31">
          <cell r="O31" t="str">
            <v>Backlog Weeks</v>
          </cell>
        </row>
      </sheetData>
      <sheetData sheetId="15">
        <row r="32">
          <cell r="N32" t="str">
            <v>Backlog Weeks</v>
          </cell>
        </row>
      </sheetData>
      <sheetData sheetId="16">
        <row r="36">
          <cell r="N36" t="str">
            <v>Backlog Weeks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>
        <row r="5">
          <cell r="A5" t="str">
            <v>SUPPLIER</v>
          </cell>
          <cell r="C5" t="str">
            <v>Equipement No</v>
          </cell>
        </row>
        <row r="6">
          <cell r="C6">
            <v>1000406531</v>
          </cell>
        </row>
        <row r="7">
          <cell r="C7">
            <v>1000406533</v>
          </cell>
        </row>
        <row r="8">
          <cell r="C8">
            <v>1000407443</v>
          </cell>
        </row>
        <row r="9">
          <cell r="C9">
            <v>1000407915</v>
          </cell>
        </row>
        <row r="10">
          <cell r="C10">
            <v>1000409758</v>
          </cell>
        </row>
        <row r="11">
          <cell r="C11">
            <v>1000409772</v>
          </cell>
        </row>
        <row r="12">
          <cell r="C12">
            <v>1000406536</v>
          </cell>
        </row>
        <row r="13">
          <cell r="C13">
            <v>1000406538</v>
          </cell>
        </row>
        <row r="14">
          <cell r="C14">
            <v>1000407445</v>
          </cell>
        </row>
        <row r="15">
          <cell r="C15">
            <v>1000409774</v>
          </cell>
        </row>
        <row r="16">
          <cell r="C16">
            <v>1000409756</v>
          </cell>
        </row>
        <row r="17">
          <cell r="C17">
            <v>1000409754</v>
          </cell>
        </row>
        <row r="18">
          <cell r="C18">
            <v>1000409793</v>
          </cell>
        </row>
        <row r="19">
          <cell r="C19">
            <v>1000409798</v>
          </cell>
        </row>
        <row r="20">
          <cell r="C20">
            <v>1000407440</v>
          </cell>
        </row>
        <row r="21">
          <cell r="C21">
            <v>1000406244</v>
          </cell>
        </row>
      </sheetData>
      <sheetData sheetId="29"/>
      <sheetData sheetId="30"/>
      <sheetData sheetId="31"/>
      <sheetData sheetId="32"/>
      <sheetData sheetId="33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5043.339543981485" backgroundQuery="1" createdVersion="8" refreshedVersion="8" minRefreshableVersion="3" recordCount="686" xr:uid="{80D5A49B-B808-400C-B1E3-1C7A06ECE46E}">
  <cacheSource type="external" connectionId="1"/>
  <cacheFields count="11">
    <cacheField name="Planned Date" numFmtId="0">
      <sharedItems containsSemiMixedTypes="0" containsNonDate="0" containsDate="1" containsString="0" minDate="2023-04-01T00:00:00" maxDate="2023-05-01T00:00:00" count="30">
        <d v="2023-04-11T00:00:00"/>
        <d v="2023-04-02T00:00:00"/>
        <d v="2023-04-28T00:00:00"/>
        <d v="2023-04-10T00:00:00"/>
        <d v="2023-04-06T00:00:00"/>
        <d v="2023-04-05T00:00:00"/>
        <d v="2023-04-18T00:00:00"/>
        <d v="2023-04-17T00:00:00"/>
        <d v="2023-04-04T00:00:00"/>
        <d v="2023-04-03T00:00:00"/>
        <d v="2023-04-20T00:00:00"/>
        <d v="2023-04-19T00:00:00"/>
        <d v="2023-04-09T00:00:00"/>
        <d v="2023-04-08T00:00:00"/>
        <d v="2023-04-07T00:00:00"/>
        <d v="2023-04-22T00:00:00"/>
        <d v="2023-04-23T00:00:00"/>
        <d v="2023-04-21T00:00:00"/>
        <d v="2023-04-24T00:00:00"/>
        <d v="2023-04-27T00:00:00"/>
        <d v="2023-04-29T00:00:00"/>
        <d v="2023-04-30T00:00:00"/>
        <d v="2023-04-25T00:00:00"/>
        <d v="2023-04-26T00:00:00"/>
        <d v="2023-04-12T00:00:00"/>
        <d v="2023-04-13T00:00:00"/>
        <d v="2023-04-15T00:00:00"/>
        <d v="2023-04-14T00:00:00"/>
        <d v="2023-04-01T00:00:00"/>
        <d v="2023-04-16T00:00:00"/>
      </sharedItems>
    </cacheField>
    <cacheField name="Basic finish date" numFmtId="0">
      <sharedItems containsSemiMixedTypes="0" containsNonDate="0" containsDate="1" containsString="0" minDate="2023-03-14T00:00:00" maxDate="2023-05-01T00:00:00"/>
    </cacheField>
    <cacheField name="Order" numFmtId="0">
      <sharedItems/>
    </cacheField>
    <cacheField name="Maintenance Plan" numFmtId="0">
      <sharedItems/>
    </cacheField>
    <cacheField name="Order Type" numFmtId="0">
      <sharedItems count="1">
        <s v="YMPP"/>
      </sharedItems>
    </cacheField>
    <cacheField name="System status" numFmtId="0">
      <sharedItems count="25">
        <s v="REL  CNF  JBFI NMAT PRC  SETC"/>
        <s v="TECO CNF  PRT  JBFI NMAT PRC  SETC"/>
        <s v="REL  CNF  CSER JBFI NMAT PRC  SETC"/>
        <s v="REL  CNF  GMPS JBFI MACM PRC  SETC"/>
        <s v="REL  NMAT PRC  SETC"/>
        <s v="TECO CNF  CSER JBFI NMAT PRC  SETC"/>
        <s v="REL  CSER NMAT PRC  SETC"/>
        <s v="TECO CNF  JBFI NMAT PRC  SETC"/>
        <s v="REL  CNF  PRT  JBFI NMAT PRC  SETC"/>
        <s v="REL  PCNF NMAT PRC  SETC"/>
        <s v="REL  CNF  JBFI MANC NMAT NTUP PRC  SETC"/>
        <s v="REL  CNF  PRT  GMPS JBFI MANC NTUP PRC *"/>
        <s v="TECO CNF  PRT  GMPS JBFI MANC NTUP PRC *"/>
        <s v="REL  CNF  PRT  GMPS JBFI MACM PRC  SETC"/>
        <s v="REL  PRT  GMPS MACM PRC  SETC"/>
        <s v="TECO CNF  PRT  GMPS JBFI MACM PRC  SETC"/>
        <s v="REL  PCNF PRT  GMPS MACM PRC  SETC"/>
        <s v="TECO CNF  PRT  GMPS JBFI MANC PRC  SETC"/>
        <s v="TECO CNF  JBFI NMAT PRC  PRTT SETC"/>
        <s v="REL  PCNF PRT  NMAT PRC  SETC"/>
        <s v="REL  PRT  NMAT PRC  SETC"/>
        <s v="REL  PCNF JIPR NMAT PRC  SETC"/>
        <s v="REL  PCNF MACM PRC  SETC"/>
        <s v="REL  CNF  JBFI NMAT NTUP PRC  SETC"/>
        <s v="TECO CNF  PRT  CSER JBFI NMAT PRC  SETC"/>
      </sharedItems>
    </cacheField>
    <cacheField name="Equipment" numFmtId="0">
      <sharedItems/>
    </cacheField>
    <cacheField name="Basic start date" numFmtId="0">
      <sharedItems containsSemiMixedTypes="0" containsNonDate="0" containsDate="1" containsString="0" minDate="2023-03-14T00:00:00" maxDate="2023-05-01T00:00:00"/>
    </cacheField>
    <cacheField name="Main Work Center" numFmtId="0">
      <sharedItems count="4">
        <s v="ZIAF0000"/>
        <s v="ZIAF0005"/>
        <s v="ZIAR0000"/>
        <s v="ZIAP0000"/>
      </sharedItems>
    </cacheField>
    <cacheField name="Origin" numFmtId="0">
      <sharedItems count="2">
        <s v="CNF and/or TECO"/>
        <s v="Others"/>
      </sharedItems>
    </cacheField>
    <cacheField name="Main Work Center 2" numFmtId="0">
      <sharedItems count="3">
        <s v="ZIAF"/>
        <s v="ZIAR"/>
        <s v="ZIAP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86">
  <r>
    <x v="0"/>
    <d v="2023-04-11T00:00:00"/>
    <s v="940533695"/>
    <s v="10171668"/>
    <x v="0"/>
    <x v="0"/>
    <s v=""/>
    <d v="2023-04-11T00:00:00"/>
    <x v="0"/>
    <x v="0"/>
    <x v="0"/>
  </r>
  <r>
    <x v="1"/>
    <d v="2023-04-02T00:00:00"/>
    <s v="940528215"/>
    <s v="10171673"/>
    <x v="0"/>
    <x v="0"/>
    <s v=""/>
    <d v="2023-04-02T00:00:00"/>
    <x v="0"/>
    <x v="0"/>
    <x v="0"/>
  </r>
  <r>
    <x v="2"/>
    <d v="2023-04-07T00:00:00"/>
    <s v="940510606"/>
    <s v="10153601"/>
    <x v="0"/>
    <x v="1"/>
    <s v=""/>
    <d v="2023-04-07T00:00:00"/>
    <x v="0"/>
    <x v="0"/>
    <x v="0"/>
  </r>
  <r>
    <x v="3"/>
    <d v="2023-04-10T00:00:00"/>
    <s v="940533694"/>
    <s v="10171667"/>
    <x v="0"/>
    <x v="2"/>
    <s v=""/>
    <d v="2023-04-10T00:00:00"/>
    <x v="0"/>
    <x v="0"/>
    <x v="0"/>
  </r>
  <r>
    <x v="2"/>
    <d v="2023-04-05T00:00:00"/>
    <s v="940532700"/>
    <s v="10153602"/>
    <x v="0"/>
    <x v="1"/>
    <s v=""/>
    <d v="2023-04-05T00:00:00"/>
    <x v="0"/>
    <x v="0"/>
    <x v="0"/>
  </r>
  <r>
    <x v="2"/>
    <d v="2023-03-14T00:00:00"/>
    <s v="940510319"/>
    <s v="10153583"/>
    <x v="0"/>
    <x v="0"/>
    <s v=""/>
    <d v="2023-03-14T00:00:00"/>
    <x v="0"/>
    <x v="0"/>
    <x v="0"/>
  </r>
  <r>
    <x v="4"/>
    <d v="2023-04-06T00:00:00"/>
    <s v="940530500"/>
    <s v="10171670"/>
    <x v="0"/>
    <x v="0"/>
    <s v=""/>
    <d v="2023-04-06T00:00:00"/>
    <x v="0"/>
    <x v="0"/>
    <x v="0"/>
  </r>
  <r>
    <x v="5"/>
    <d v="2023-04-05T00:00:00"/>
    <s v="940530459"/>
    <s v="10171669"/>
    <x v="0"/>
    <x v="0"/>
    <s v=""/>
    <d v="2023-04-05T00:00:00"/>
    <x v="0"/>
    <x v="0"/>
    <x v="0"/>
  </r>
  <r>
    <x v="6"/>
    <d v="2023-04-18T00:00:00"/>
    <s v="940536143"/>
    <s v="10171668"/>
    <x v="0"/>
    <x v="0"/>
    <s v=""/>
    <d v="2023-04-18T00:00:00"/>
    <x v="0"/>
    <x v="0"/>
    <x v="0"/>
  </r>
  <r>
    <x v="7"/>
    <d v="2023-04-17T00:00:00"/>
    <s v="940536142"/>
    <s v="10171667"/>
    <x v="0"/>
    <x v="2"/>
    <s v=""/>
    <d v="2023-04-17T00:00:00"/>
    <x v="0"/>
    <x v="0"/>
    <x v="0"/>
  </r>
  <r>
    <x v="8"/>
    <d v="2023-04-04T00:00:00"/>
    <s v="940530458"/>
    <s v="10171668"/>
    <x v="0"/>
    <x v="0"/>
    <s v=""/>
    <d v="2023-04-04T00:00:00"/>
    <x v="0"/>
    <x v="0"/>
    <x v="0"/>
  </r>
  <r>
    <x v="9"/>
    <d v="2023-04-03T00:00:00"/>
    <s v="940530494"/>
    <s v="10171667"/>
    <x v="0"/>
    <x v="0"/>
    <s v=""/>
    <d v="2023-04-03T00:00:00"/>
    <x v="0"/>
    <x v="0"/>
    <x v="0"/>
  </r>
  <r>
    <x v="10"/>
    <d v="2023-04-20T00:00:00"/>
    <s v="940536145"/>
    <s v="10171670"/>
    <x v="0"/>
    <x v="0"/>
    <s v=""/>
    <d v="2023-04-20T00:00:00"/>
    <x v="0"/>
    <x v="0"/>
    <x v="0"/>
  </r>
  <r>
    <x v="11"/>
    <d v="2023-04-19T00:00:00"/>
    <s v="940536144"/>
    <s v="10171669"/>
    <x v="0"/>
    <x v="3"/>
    <s v=""/>
    <d v="2023-04-19T00:00:00"/>
    <x v="0"/>
    <x v="0"/>
    <x v="0"/>
  </r>
  <r>
    <x v="12"/>
    <d v="2023-04-09T00:00:00"/>
    <s v="940530503"/>
    <s v="10171673"/>
    <x v="0"/>
    <x v="0"/>
    <s v=""/>
    <d v="2023-04-09T00:00:00"/>
    <x v="0"/>
    <x v="0"/>
    <x v="0"/>
  </r>
  <r>
    <x v="13"/>
    <d v="2023-04-08T00:00:00"/>
    <s v="940530502"/>
    <s v="10171672"/>
    <x v="0"/>
    <x v="0"/>
    <s v=""/>
    <d v="2023-04-08T00:00:00"/>
    <x v="0"/>
    <x v="0"/>
    <x v="0"/>
  </r>
  <r>
    <x v="14"/>
    <d v="2023-04-07T00:00:00"/>
    <s v="940530501"/>
    <s v="10171671"/>
    <x v="0"/>
    <x v="0"/>
    <s v=""/>
    <d v="2023-04-07T00:00:00"/>
    <x v="0"/>
    <x v="0"/>
    <x v="0"/>
  </r>
  <r>
    <x v="15"/>
    <d v="2023-04-22T00:00:00"/>
    <s v="940535991"/>
    <s v="10171672"/>
    <x v="0"/>
    <x v="0"/>
    <s v=""/>
    <d v="2023-04-22T00:00:00"/>
    <x v="0"/>
    <x v="0"/>
    <x v="0"/>
  </r>
  <r>
    <x v="12"/>
    <d v="2023-04-04T00:00:00"/>
    <s v="940530421"/>
    <s v="10153555"/>
    <x v="0"/>
    <x v="0"/>
    <s v=""/>
    <d v="2023-04-04T00:00:00"/>
    <x v="0"/>
    <x v="0"/>
    <x v="0"/>
  </r>
  <r>
    <x v="16"/>
    <d v="2023-04-18T00:00:00"/>
    <s v="940536086"/>
    <s v="10153555"/>
    <x v="0"/>
    <x v="0"/>
    <s v=""/>
    <d v="2023-04-18T00:00:00"/>
    <x v="1"/>
    <x v="0"/>
    <x v="0"/>
  </r>
  <r>
    <x v="17"/>
    <d v="2023-04-21T00:00:00"/>
    <s v="940535986"/>
    <s v="10171671"/>
    <x v="0"/>
    <x v="1"/>
    <s v=""/>
    <d v="2023-04-21T00:00:00"/>
    <x v="0"/>
    <x v="0"/>
    <x v="0"/>
  </r>
  <r>
    <x v="18"/>
    <d v="2023-04-24T00:00:00"/>
    <s v="940538086"/>
    <s v="10171667"/>
    <x v="0"/>
    <x v="2"/>
    <s v=""/>
    <d v="2023-04-24T00:00:00"/>
    <x v="0"/>
    <x v="0"/>
    <x v="0"/>
  </r>
  <r>
    <x v="19"/>
    <d v="2023-04-27T00:00:00"/>
    <s v="940538090"/>
    <s v="10171670"/>
    <x v="0"/>
    <x v="4"/>
    <s v=""/>
    <d v="2023-04-27T00:00:00"/>
    <x v="0"/>
    <x v="1"/>
    <x v="0"/>
  </r>
  <r>
    <x v="16"/>
    <d v="2023-04-23T00:00:00"/>
    <s v="940535995"/>
    <s v="10171673"/>
    <x v="0"/>
    <x v="0"/>
    <s v=""/>
    <d v="2023-04-23T00:00:00"/>
    <x v="0"/>
    <x v="0"/>
    <x v="0"/>
  </r>
  <r>
    <x v="2"/>
    <d v="2023-04-28T00:00:00"/>
    <s v="940538092"/>
    <s v="10171671"/>
    <x v="0"/>
    <x v="4"/>
    <s v=""/>
    <d v="2023-04-28T00:00:00"/>
    <x v="0"/>
    <x v="1"/>
    <x v="0"/>
  </r>
  <r>
    <x v="20"/>
    <d v="2023-04-29T00:00:00"/>
    <s v="940538093"/>
    <s v="10171672"/>
    <x v="0"/>
    <x v="4"/>
    <s v=""/>
    <d v="2023-04-29T00:00:00"/>
    <x v="0"/>
    <x v="1"/>
    <x v="0"/>
  </r>
  <r>
    <x v="21"/>
    <d v="2023-04-30T00:00:00"/>
    <s v="940538094"/>
    <s v="10171673"/>
    <x v="0"/>
    <x v="4"/>
    <s v=""/>
    <d v="2023-04-30T00:00:00"/>
    <x v="0"/>
    <x v="1"/>
    <x v="0"/>
  </r>
  <r>
    <x v="22"/>
    <d v="2023-04-25T00:00:00"/>
    <s v="940538088"/>
    <s v="10171668"/>
    <x v="0"/>
    <x v="0"/>
    <s v=""/>
    <d v="2023-04-25T00:00:00"/>
    <x v="0"/>
    <x v="0"/>
    <x v="0"/>
  </r>
  <r>
    <x v="23"/>
    <d v="2023-04-26T00:00:00"/>
    <s v="940538089"/>
    <s v="10171669"/>
    <x v="0"/>
    <x v="0"/>
    <s v=""/>
    <d v="2023-04-26T00:00:00"/>
    <x v="0"/>
    <x v="0"/>
    <x v="0"/>
  </r>
  <r>
    <x v="24"/>
    <d v="2023-04-12T00:00:00"/>
    <s v="940533552"/>
    <s v="10171669"/>
    <x v="0"/>
    <x v="0"/>
    <s v=""/>
    <d v="2023-04-12T00:00:00"/>
    <x v="0"/>
    <x v="0"/>
    <x v="0"/>
  </r>
  <r>
    <x v="25"/>
    <d v="2023-04-13T00:00:00"/>
    <s v="940533553"/>
    <s v="10171670"/>
    <x v="0"/>
    <x v="0"/>
    <s v=""/>
    <d v="2023-04-13T00:00:00"/>
    <x v="0"/>
    <x v="0"/>
    <x v="0"/>
  </r>
  <r>
    <x v="2"/>
    <d v="2023-04-18T00:00:00"/>
    <s v="940533231"/>
    <s v="10153654"/>
    <x v="0"/>
    <x v="0"/>
    <s v=""/>
    <d v="2023-04-18T00:00:00"/>
    <x v="0"/>
    <x v="0"/>
    <x v="0"/>
  </r>
  <r>
    <x v="2"/>
    <d v="2023-04-11T00:00:00"/>
    <s v="940533073"/>
    <s v="10153636"/>
    <x v="0"/>
    <x v="1"/>
    <s v=""/>
    <d v="2023-04-11T00:00:00"/>
    <x v="0"/>
    <x v="0"/>
    <x v="0"/>
  </r>
  <r>
    <x v="26"/>
    <d v="2023-04-15T00:00:00"/>
    <s v="940533555"/>
    <s v="10171672"/>
    <x v="0"/>
    <x v="0"/>
    <s v=""/>
    <d v="2023-04-15T00:00:00"/>
    <x v="0"/>
    <x v="0"/>
    <x v="0"/>
  </r>
  <r>
    <x v="27"/>
    <d v="2023-04-14T00:00:00"/>
    <s v="940533554"/>
    <s v="10171671"/>
    <x v="0"/>
    <x v="0"/>
    <s v=""/>
    <d v="2023-04-14T00:00:00"/>
    <x v="0"/>
    <x v="0"/>
    <x v="0"/>
  </r>
  <r>
    <x v="28"/>
    <d v="2023-04-01T00:00:00"/>
    <s v="940528213"/>
    <s v="10171672"/>
    <x v="0"/>
    <x v="1"/>
    <s v=""/>
    <d v="2023-04-01T00:00:00"/>
    <x v="0"/>
    <x v="0"/>
    <x v="0"/>
  </r>
  <r>
    <x v="29"/>
    <d v="2023-04-16T00:00:00"/>
    <s v="940533556"/>
    <s v="10171673"/>
    <x v="0"/>
    <x v="0"/>
    <s v=""/>
    <d v="2023-04-16T00:00:00"/>
    <x v="0"/>
    <x v="0"/>
    <x v="0"/>
  </r>
  <r>
    <x v="28"/>
    <d v="2023-04-01T00:00:00"/>
    <s v="940528187"/>
    <s v="10171617"/>
    <x v="0"/>
    <x v="2"/>
    <s v=""/>
    <d v="2023-04-01T00:00:00"/>
    <x v="0"/>
    <x v="0"/>
    <x v="0"/>
  </r>
  <r>
    <x v="12"/>
    <d v="2023-04-06T00:00:00"/>
    <s v="940530424"/>
    <s v="10153625"/>
    <x v="0"/>
    <x v="1"/>
    <s v=""/>
    <d v="2023-04-06T00:00:00"/>
    <x v="0"/>
    <x v="0"/>
    <x v="0"/>
  </r>
  <r>
    <x v="12"/>
    <d v="2023-04-03T00:00:00"/>
    <s v="940530425"/>
    <s v="10153626"/>
    <x v="0"/>
    <x v="5"/>
    <s v=""/>
    <d v="2023-04-03T00:00:00"/>
    <x v="0"/>
    <x v="0"/>
    <x v="0"/>
  </r>
  <r>
    <x v="12"/>
    <d v="2023-04-03T00:00:00"/>
    <s v="940530426"/>
    <s v="10153627"/>
    <x v="0"/>
    <x v="5"/>
    <s v=""/>
    <d v="2023-04-03T00:00:00"/>
    <x v="0"/>
    <x v="0"/>
    <x v="0"/>
  </r>
  <r>
    <x v="19"/>
    <d v="2023-04-27T00:00:00"/>
    <s v="940538103"/>
    <s v="10171616"/>
    <x v="0"/>
    <x v="4"/>
    <s v=""/>
    <d v="2023-04-27T00:00:00"/>
    <x v="0"/>
    <x v="1"/>
    <x v="0"/>
  </r>
  <r>
    <x v="21"/>
    <d v="2023-04-30T00:00:00"/>
    <s v="940538085"/>
    <s v="10171664"/>
    <x v="0"/>
    <x v="6"/>
    <s v=""/>
    <d v="2023-04-30T00:00:00"/>
    <x v="0"/>
    <x v="1"/>
    <x v="0"/>
  </r>
  <r>
    <x v="20"/>
    <d v="2023-04-29T00:00:00"/>
    <s v="940538083"/>
    <s v="10171663"/>
    <x v="0"/>
    <x v="6"/>
    <s v=""/>
    <d v="2023-04-29T00:00:00"/>
    <x v="0"/>
    <x v="1"/>
    <x v="0"/>
  </r>
  <r>
    <x v="2"/>
    <d v="2023-04-28T00:00:00"/>
    <s v="940538082"/>
    <s v="10171662"/>
    <x v="0"/>
    <x v="6"/>
    <s v=""/>
    <d v="2023-04-28T00:00:00"/>
    <x v="0"/>
    <x v="1"/>
    <x v="0"/>
  </r>
  <r>
    <x v="19"/>
    <d v="2023-04-27T00:00:00"/>
    <s v="940538081"/>
    <s v="10171661"/>
    <x v="0"/>
    <x v="6"/>
    <s v=""/>
    <d v="2023-04-27T00:00:00"/>
    <x v="0"/>
    <x v="1"/>
    <x v="0"/>
  </r>
  <r>
    <x v="9"/>
    <d v="2023-04-03T00:00:00"/>
    <s v="940530462"/>
    <s v="10171608"/>
    <x v="0"/>
    <x v="2"/>
    <s v=""/>
    <d v="2023-04-03T00:00:00"/>
    <x v="0"/>
    <x v="0"/>
    <x v="0"/>
  </r>
  <r>
    <x v="5"/>
    <d v="2023-04-05T00:00:00"/>
    <s v="940530481"/>
    <s v="10171660"/>
    <x v="0"/>
    <x v="0"/>
    <s v=""/>
    <d v="2023-04-05T00:00:00"/>
    <x v="0"/>
    <x v="0"/>
    <x v="0"/>
  </r>
  <r>
    <x v="8"/>
    <d v="2023-04-04T00:00:00"/>
    <s v="940530464"/>
    <s v="10171609"/>
    <x v="0"/>
    <x v="0"/>
    <s v=""/>
    <d v="2023-04-04T00:00:00"/>
    <x v="0"/>
    <x v="0"/>
    <x v="0"/>
  </r>
  <r>
    <x v="4"/>
    <d v="2023-04-06T00:00:00"/>
    <s v="940530484"/>
    <s v="10171661"/>
    <x v="0"/>
    <x v="0"/>
    <s v=""/>
    <d v="2023-04-06T00:00:00"/>
    <x v="0"/>
    <x v="0"/>
    <x v="0"/>
  </r>
  <r>
    <x v="18"/>
    <d v="2023-04-24T00:00:00"/>
    <s v="940537998"/>
    <s v="10171608"/>
    <x v="0"/>
    <x v="0"/>
    <s v=""/>
    <d v="2023-04-24T00:00:00"/>
    <x v="0"/>
    <x v="0"/>
    <x v="0"/>
  </r>
  <r>
    <x v="8"/>
    <d v="2023-04-04T00:00:00"/>
    <s v="940530467"/>
    <s v="10171615"/>
    <x v="0"/>
    <x v="2"/>
    <s v=""/>
    <d v="2023-04-04T00:00:00"/>
    <x v="0"/>
    <x v="0"/>
    <x v="0"/>
  </r>
  <r>
    <x v="4"/>
    <d v="2023-04-06T00:00:00"/>
    <s v="940530469"/>
    <s v="10171616"/>
    <x v="0"/>
    <x v="2"/>
    <s v=""/>
    <d v="2023-04-06T00:00:00"/>
    <x v="0"/>
    <x v="0"/>
    <x v="0"/>
  </r>
  <r>
    <x v="20"/>
    <d v="2023-04-29T00:00:00"/>
    <s v="940538105"/>
    <s v="10171617"/>
    <x v="0"/>
    <x v="6"/>
    <s v=""/>
    <d v="2023-04-29T00:00:00"/>
    <x v="0"/>
    <x v="1"/>
    <x v="0"/>
  </r>
  <r>
    <x v="14"/>
    <d v="2023-04-07T00:00:00"/>
    <s v="940540173"/>
    <s v="10171619"/>
    <x v="0"/>
    <x v="4"/>
    <s v=""/>
    <d v="2023-04-07T00:00:00"/>
    <x v="2"/>
    <x v="1"/>
    <x v="1"/>
  </r>
  <r>
    <x v="1"/>
    <d v="2023-04-02T00:00:00"/>
    <s v="940528193"/>
    <s v="10171664"/>
    <x v="0"/>
    <x v="7"/>
    <s v=""/>
    <d v="2023-04-02T00:00:00"/>
    <x v="0"/>
    <x v="0"/>
    <x v="0"/>
  </r>
  <r>
    <x v="12"/>
    <d v="2023-04-04T00:00:00"/>
    <s v="940530420"/>
    <s v="10153553"/>
    <x v="0"/>
    <x v="8"/>
    <s v=""/>
    <d v="2023-04-04T00:00:00"/>
    <x v="0"/>
    <x v="0"/>
    <x v="0"/>
  </r>
  <r>
    <x v="28"/>
    <d v="2023-04-01T00:00:00"/>
    <s v="940528190"/>
    <s v="10171663"/>
    <x v="0"/>
    <x v="2"/>
    <s v=""/>
    <d v="2023-04-01T00:00:00"/>
    <x v="0"/>
    <x v="0"/>
    <x v="0"/>
  </r>
  <r>
    <x v="26"/>
    <d v="2023-04-15T00:00:00"/>
    <s v="940533685"/>
    <s v="10171617"/>
    <x v="0"/>
    <x v="2"/>
    <s v=""/>
    <d v="2023-04-15T00:00:00"/>
    <x v="0"/>
    <x v="0"/>
    <x v="0"/>
  </r>
  <r>
    <x v="25"/>
    <d v="2023-04-13T00:00:00"/>
    <s v="940533684"/>
    <s v="10171616"/>
    <x v="0"/>
    <x v="0"/>
    <s v=""/>
    <d v="2023-04-13T00:00:00"/>
    <x v="0"/>
    <x v="0"/>
    <x v="0"/>
  </r>
  <r>
    <x v="0"/>
    <d v="2023-04-11T00:00:00"/>
    <s v="940533683"/>
    <s v="10171615"/>
    <x v="0"/>
    <x v="2"/>
    <s v=""/>
    <d v="2023-04-11T00:00:00"/>
    <x v="0"/>
    <x v="0"/>
    <x v="0"/>
  </r>
  <r>
    <x v="0"/>
    <d v="2023-04-11T00:00:00"/>
    <s v="940533682"/>
    <s v="10171609"/>
    <x v="0"/>
    <x v="0"/>
    <s v=""/>
    <d v="2023-04-11T00:00:00"/>
    <x v="0"/>
    <x v="0"/>
    <x v="0"/>
  </r>
  <r>
    <x v="0"/>
    <d v="2023-04-11T00:00:00"/>
    <s v="940533687"/>
    <s v="10171618"/>
    <x v="0"/>
    <x v="5"/>
    <s v=""/>
    <d v="2023-04-11T00:00:00"/>
    <x v="2"/>
    <x v="0"/>
    <x v="1"/>
  </r>
  <r>
    <x v="2"/>
    <d v="2023-04-28T00:00:00"/>
    <s v="940532718"/>
    <s v="10153608"/>
    <x v="0"/>
    <x v="8"/>
    <s v=""/>
    <d v="2023-04-28T00:00:00"/>
    <x v="3"/>
    <x v="0"/>
    <x v="2"/>
  </r>
  <r>
    <x v="2"/>
    <d v="2023-04-03T00:00:00"/>
    <s v="940532713"/>
    <s v="10153607"/>
    <x v="0"/>
    <x v="8"/>
    <s v=""/>
    <d v="2023-04-03T00:00:00"/>
    <x v="3"/>
    <x v="0"/>
    <x v="2"/>
  </r>
  <r>
    <x v="3"/>
    <d v="2023-04-10T00:00:00"/>
    <s v="940533681"/>
    <s v="10171608"/>
    <x v="0"/>
    <x v="2"/>
    <s v=""/>
    <d v="2023-04-10T00:00:00"/>
    <x v="0"/>
    <x v="0"/>
    <x v="0"/>
  </r>
  <r>
    <x v="2"/>
    <d v="2023-04-01T00:00:00"/>
    <s v="940532708"/>
    <s v="10153606"/>
    <x v="0"/>
    <x v="0"/>
    <s v=""/>
    <d v="2023-04-01T00:00:00"/>
    <x v="0"/>
    <x v="0"/>
    <x v="0"/>
  </r>
  <r>
    <x v="2"/>
    <d v="2023-04-05T00:00:00"/>
    <s v="940532704"/>
    <s v="10153604"/>
    <x v="0"/>
    <x v="0"/>
    <s v=""/>
    <d v="2023-04-05T00:00:00"/>
    <x v="0"/>
    <x v="0"/>
    <x v="0"/>
  </r>
  <r>
    <x v="25"/>
    <d v="2023-04-13T00:00:00"/>
    <s v="940533688"/>
    <s v="10171661"/>
    <x v="0"/>
    <x v="0"/>
    <s v=""/>
    <d v="2023-04-13T00:00:00"/>
    <x v="0"/>
    <x v="0"/>
    <x v="0"/>
  </r>
  <r>
    <x v="27"/>
    <d v="2023-04-14T00:00:00"/>
    <s v="940533690"/>
    <s v="10171662"/>
    <x v="0"/>
    <x v="0"/>
    <s v=""/>
    <d v="2023-04-14T00:00:00"/>
    <x v="0"/>
    <x v="0"/>
    <x v="0"/>
  </r>
  <r>
    <x v="26"/>
    <d v="2023-04-15T00:00:00"/>
    <s v="940533691"/>
    <s v="10171663"/>
    <x v="0"/>
    <x v="0"/>
    <s v=""/>
    <d v="2023-04-15T00:00:00"/>
    <x v="0"/>
    <x v="0"/>
    <x v="0"/>
  </r>
  <r>
    <x v="29"/>
    <d v="2023-04-16T00:00:00"/>
    <s v="940533692"/>
    <s v="10171664"/>
    <x v="0"/>
    <x v="2"/>
    <s v=""/>
    <d v="2023-04-16T00:00:00"/>
    <x v="0"/>
    <x v="0"/>
    <x v="0"/>
  </r>
  <r>
    <x v="2"/>
    <d v="2023-04-12T00:00:00"/>
    <s v="940533159"/>
    <s v="10153650"/>
    <x v="0"/>
    <x v="0"/>
    <s v=""/>
    <d v="2023-04-12T00:00:00"/>
    <x v="0"/>
    <x v="0"/>
    <x v="0"/>
  </r>
  <r>
    <x v="2"/>
    <d v="2023-04-12T00:00:00"/>
    <s v="940533068"/>
    <s v="10153633"/>
    <x v="0"/>
    <x v="1"/>
    <s v=""/>
    <d v="2023-04-12T00:00:00"/>
    <x v="0"/>
    <x v="0"/>
    <x v="0"/>
  </r>
  <r>
    <x v="29"/>
    <d v="2023-04-16T00:00:00"/>
    <s v="940533065"/>
    <s v="10153627"/>
    <x v="0"/>
    <x v="0"/>
    <s v=""/>
    <d v="2023-04-16T00:00:00"/>
    <x v="0"/>
    <x v="0"/>
    <x v="0"/>
  </r>
  <r>
    <x v="29"/>
    <d v="2023-04-16T00:00:00"/>
    <s v="940533061"/>
    <s v="10153626"/>
    <x v="0"/>
    <x v="0"/>
    <s v=""/>
    <d v="2023-04-16T00:00:00"/>
    <x v="0"/>
    <x v="0"/>
    <x v="0"/>
  </r>
  <r>
    <x v="29"/>
    <d v="2023-04-13T00:00:00"/>
    <s v="940532958"/>
    <s v="10153625"/>
    <x v="0"/>
    <x v="3"/>
    <s v=""/>
    <d v="2023-04-13T00:00:00"/>
    <x v="0"/>
    <x v="0"/>
    <x v="0"/>
  </r>
  <r>
    <x v="2"/>
    <d v="2023-04-28T00:00:00"/>
    <s v="940532955"/>
    <s v="10153624"/>
    <x v="0"/>
    <x v="8"/>
    <s v=""/>
    <d v="2023-04-28T00:00:00"/>
    <x v="3"/>
    <x v="0"/>
    <x v="2"/>
  </r>
  <r>
    <x v="2"/>
    <d v="2023-04-03T00:00:00"/>
    <s v="940532950"/>
    <s v="10153622"/>
    <x v="0"/>
    <x v="8"/>
    <s v=""/>
    <d v="2023-04-03T00:00:00"/>
    <x v="3"/>
    <x v="0"/>
    <x v="2"/>
  </r>
  <r>
    <x v="2"/>
    <d v="2023-04-26T00:00:00"/>
    <s v="940532947"/>
    <s v="10153621"/>
    <x v="0"/>
    <x v="4"/>
    <s v=""/>
    <d v="2023-04-26T00:00:00"/>
    <x v="3"/>
    <x v="1"/>
    <x v="2"/>
  </r>
  <r>
    <x v="2"/>
    <d v="2023-04-20T00:00:00"/>
    <s v="940532944"/>
    <s v="10153620"/>
    <x v="0"/>
    <x v="7"/>
    <s v=""/>
    <d v="2023-04-20T00:00:00"/>
    <x v="0"/>
    <x v="0"/>
    <x v="0"/>
  </r>
  <r>
    <x v="2"/>
    <d v="2023-04-14T00:00:00"/>
    <s v="940533228"/>
    <s v="10153653"/>
    <x v="0"/>
    <x v="1"/>
    <s v=""/>
    <d v="2023-04-14T00:00:00"/>
    <x v="0"/>
    <x v="0"/>
    <x v="0"/>
  </r>
  <r>
    <x v="2"/>
    <d v="2023-04-15T00:00:00"/>
    <s v="940533225"/>
    <s v="10153652"/>
    <x v="0"/>
    <x v="0"/>
    <s v=""/>
    <d v="2023-04-15T00:00:00"/>
    <x v="0"/>
    <x v="0"/>
    <x v="0"/>
  </r>
  <r>
    <x v="2"/>
    <d v="2023-04-15T00:00:00"/>
    <s v="940533222"/>
    <s v="10153651"/>
    <x v="0"/>
    <x v="0"/>
    <s v=""/>
    <d v="2023-04-15T00:00:00"/>
    <x v="0"/>
    <x v="0"/>
    <x v="0"/>
  </r>
  <r>
    <x v="2"/>
    <d v="2023-04-01T00:00:00"/>
    <s v="940532797"/>
    <s v="10153612"/>
    <x v="0"/>
    <x v="0"/>
    <s v=""/>
    <d v="2023-04-01T00:00:00"/>
    <x v="0"/>
    <x v="0"/>
    <x v="0"/>
  </r>
  <r>
    <x v="2"/>
    <d v="2023-04-28T00:00:00"/>
    <s v="940532792"/>
    <s v="10153611"/>
    <x v="0"/>
    <x v="4"/>
    <s v=""/>
    <d v="2023-04-28T00:00:00"/>
    <x v="2"/>
    <x v="1"/>
    <x v="1"/>
  </r>
  <r>
    <x v="2"/>
    <d v="2023-04-10T00:00:00"/>
    <s v="940532941"/>
    <s v="10153619"/>
    <x v="0"/>
    <x v="0"/>
    <s v=""/>
    <d v="2023-04-10T00:00:00"/>
    <x v="0"/>
    <x v="0"/>
    <x v="0"/>
  </r>
  <r>
    <x v="2"/>
    <d v="2023-04-28T00:00:00"/>
    <s v="940532898"/>
    <s v="10153618"/>
    <x v="0"/>
    <x v="8"/>
    <s v=""/>
    <d v="2023-04-28T00:00:00"/>
    <x v="3"/>
    <x v="0"/>
    <x v="2"/>
  </r>
  <r>
    <x v="2"/>
    <d v="2023-04-11T00:00:00"/>
    <s v="940532895"/>
    <s v="10153617"/>
    <x v="0"/>
    <x v="0"/>
    <s v=""/>
    <d v="2023-04-11T00:00:00"/>
    <x v="0"/>
    <x v="0"/>
    <x v="0"/>
  </r>
  <r>
    <x v="2"/>
    <d v="2023-04-04T00:00:00"/>
    <s v="940532891"/>
    <s v="10153616"/>
    <x v="0"/>
    <x v="0"/>
    <s v=""/>
    <d v="2023-04-04T00:00:00"/>
    <x v="0"/>
    <x v="0"/>
    <x v="0"/>
  </r>
  <r>
    <x v="2"/>
    <d v="2023-04-11T00:00:00"/>
    <s v="940532887"/>
    <s v="10153615"/>
    <x v="0"/>
    <x v="7"/>
    <s v=""/>
    <d v="2023-04-11T00:00:00"/>
    <x v="3"/>
    <x v="0"/>
    <x v="2"/>
  </r>
  <r>
    <x v="2"/>
    <d v="2023-04-26T00:00:00"/>
    <s v="940532883"/>
    <s v="10153614"/>
    <x v="0"/>
    <x v="8"/>
    <s v=""/>
    <d v="2023-04-26T00:00:00"/>
    <x v="0"/>
    <x v="0"/>
    <x v="0"/>
  </r>
  <r>
    <x v="2"/>
    <d v="2023-04-07T00:00:00"/>
    <s v="940532799"/>
    <s v="10153613"/>
    <x v="0"/>
    <x v="0"/>
    <s v=""/>
    <d v="2023-04-07T00:00:00"/>
    <x v="0"/>
    <x v="0"/>
    <x v="0"/>
  </r>
  <r>
    <x v="6"/>
    <d v="2023-04-18T00:00:00"/>
    <s v="940535992"/>
    <s v="10171609"/>
    <x v="0"/>
    <x v="0"/>
    <s v=""/>
    <d v="2023-04-18T00:00:00"/>
    <x v="0"/>
    <x v="0"/>
    <x v="0"/>
  </r>
  <r>
    <x v="6"/>
    <d v="2023-04-18T00:00:00"/>
    <s v="940535994"/>
    <s v="10171615"/>
    <x v="0"/>
    <x v="0"/>
    <s v=""/>
    <d v="2023-04-18T00:00:00"/>
    <x v="0"/>
    <x v="0"/>
    <x v="0"/>
  </r>
  <r>
    <x v="10"/>
    <d v="2023-04-20T00:00:00"/>
    <s v="940535998"/>
    <s v="10171616"/>
    <x v="0"/>
    <x v="2"/>
    <s v=""/>
    <d v="2023-04-20T00:00:00"/>
    <x v="0"/>
    <x v="0"/>
    <x v="0"/>
  </r>
  <r>
    <x v="10"/>
    <d v="2023-04-20T00:00:00"/>
    <s v="940536078"/>
    <s v="10171661"/>
    <x v="0"/>
    <x v="2"/>
    <s v=""/>
    <d v="2023-04-20T00:00:00"/>
    <x v="0"/>
    <x v="0"/>
    <x v="0"/>
  </r>
  <r>
    <x v="17"/>
    <d v="2023-04-21T00:00:00"/>
    <s v="940536079"/>
    <s v="10171662"/>
    <x v="0"/>
    <x v="0"/>
    <s v=""/>
    <d v="2023-04-21T00:00:00"/>
    <x v="0"/>
    <x v="0"/>
    <x v="0"/>
  </r>
  <r>
    <x v="29"/>
    <d v="2023-04-11T00:00:00"/>
    <s v="940532391"/>
    <s v="10153553"/>
    <x v="0"/>
    <x v="0"/>
    <s v=""/>
    <d v="2023-04-11T00:00:00"/>
    <x v="0"/>
    <x v="0"/>
    <x v="0"/>
  </r>
  <r>
    <x v="15"/>
    <d v="2023-04-22T00:00:00"/>
    <s v="940536140"/>
    <s v="10171663"/>
    <x v="0"/>
    <x v="2"/>
    <s v=""/>
    <d v="2023-04-22T00:00:00"/>
    <x v="0"/>
    <x v="0"/>
    <x v="0"/>
  </r>
  <r>
    <x v="16"/>
    <d v="2023-04-23T00:00:00"/>
    <s v="940536141"/>
    <s v="10171664"/>
    <x v="0"/>
    <x v="2"/>
    <s v=""/>
    <d v="2023-04-23T00:00:00"/>
    <x v="0"/>
    <x v="0"/>
    <x v="0"/>
  </r>
  <r>
    <x v="15"/>
    <d v="2023-04-22T00:00:00"/>
    <s v="940536121"/>
    <s v="10171617"/>
    <x v="0"/>
    <x v="2"/>
    <s v=""/>
    <d v="2023-04-22T00:00:00"/>
    <x v="0"/>
    <x v="0"/>
    <x v="0"/>
  </r>
  <r>
    <x v="2"/>
    <d v="2023-04-19T00:00:00"/>
    <s v="940532389"/>
    <s v="10153552"/>
    <x v="0"/>
    <x v="0"/>
    <s v=""/>
    <d v="2023-04-19T00:00:00"/>
    <x v="0"/>
    <x v="0"/>
    <x v="0"/>
  </r>
  <r>
    <x v="16"/>
    <d v="2023-04-18T00:00:00"/>
    <s v="940536084"/>
    <s v="10153553"/>
    <x v="0"/>
    <x v="0"/>
    <s v=""/>
    <d v="2023-04-18T00:00:00"/>
    <x v="1"/>
    <x v="0"/>
    <x v="0"/>
  </r>
  <r>
    <x v="2"/>
    <d v="2023-04-06T00:00:00"/>
    <s v="940532399"/>
    <s v="10153563"/>
    <x v="0"/>
    <x v="0"/>
    <s v=""/>
    <d v="2023-04-06T00:00:00"/>
    <x v="0"/>
    <x v="0"/>
    <x v="0"/>
  </r>
  <r>
    <x v="16"/>
    <d v="2023-04-19T00:00:00"/>
    <s v="940536093"/>
    <s v="10153625"/>
    <x v="0"/>
    <x v="1"/>
    <s v=""/>
    <d v="2023-04-19T00:00:00"/>
    <x v="0"/>
    <x v="0"/>
    <x v="0"/>
  </r>
  <r>
    <x v="16"/>
    <d v="2023-04-23T00:00:00"/>
    <s v="940536094"/>
    <s v="10153626"/>
    <x v="0"/>
    <x v="2"/>
    <s v=""/>
    <d v="2023-04-23T00:00:00"/>
    <x v="0"/>
    <x v="0"/>
    <x v="0"/>
  </r>
  <r>
    <x v="16"/>
    <d v="2023-04-23T00:00:00"/>
    <s v="940536096"/>
    <s v="10153627"/>
    <x v="0"/>
    <x v="2"/>
    <s v=""/>
    <d v="2023-04-23T00:00:00"/>
    <x v="0"/>
    <x v="0"/>
    <x v="0"/>
  </r>
  <r>
    <x v="11"/>
    <d v="2023-04-19T00:00:00"/>
    <s v="940536076"/>
    <s v="10171660"/>
    <x v="0"/>
    <x v="0"/>
    <s v=""/>
    <d v="2023-04-19T00:00:00"/>
    <x v="0"/>
    <x v="0"/>
    <x v="0"/>
  </r>
  <r>
    <x v="7"/>
    <d v="2023-04-17T00:00:00"/>
    <s v="940535987"/>
    <s v="10171608"/>
    <x v="0"/>
    <x v="2"/>
    <s v=""/>
    <d v="2023-04-17T00:00:00"/>
    <x v="0"/>
    <x v="0"/>
    <x v="0"/>
  </r>
  <r>
    <x v="21"/>
    <d v="2023-04-27T00:00:00"/>
    <s v="940538025"/>
    <s v="10153625"/>
    <x v="0"/>
    <x v="4"/>
    <s v=""/>
    <d v="2023-04-27T00:00:00"/>
    <x v="0"/>
    <x v="1"/>
    <x v="0"/>
  </r>
  <r>
    <x v="21"/>
    <d v="2023-04-30T00:00:00"/>
    <s v="940538030"/>
    <s v="10153626"/>
    <x v="0"/>
    <x v="6"/>
    <s v=""/>
    <d v="2023-04-30T00:00:00"/>
    <x v="0"/>
    <x v="1"/>
    <x v="0"/>
  </r>
  <r>
    <x v="8"/>
    <d v="2023-04-04T00:00:00"/>
    <s v="940530473"/>
    <s v="10171618"/>
    <x v="0"/>
    <x v="2"/>
    <s v=""/>
    <d v="2023-04-04T00:00:00"/>
    <x v="2"/>
    <x v="0"/>
    <x v="1"/>
  </r>
  <r>
    <x v="21"/>
    <d v="2023-04-30T00:00:00"/>
    <s v="940538033"/>
    <s v="10153627"/>
    <x v="0"/>
    <x v="6"/>
    <s v=""/>
    <d v="2023-04-30T00:00:00"/>
    <x v="0"/>
    <x v="1"/>
    <x v="0"/>
  </r>
  <r>
    <x v="13"/>
    <d v="2023-04-08T00:00:00"/>
    <s v="940530471"/>
    <s v="10171617"/>
    <x v="0"/>
    <x v="2"/>
    <s v=""/>
    <d v="2023-04-08T00:00:00"/>
    <x v="0"/>
    <x v="0"/>
    <x v="0"/>
  </r>
  <r>
    <x v="12"/>
    <d v="2023-04-09T00:00:00"/>
    <s v="940530492"/>
    <s v="10171664"/>
    <x v="0"/>
    <x v="2"/>
    <s v=""/>
    <d v="2023-04-09T00:00:00"/>
    <x v="0"/>
    <x v="0"/>
    <x v="0"/>
  </r>
  <r>
    <x v="13"/>
    <d v="2023-04-08T00:00:00"/>
    <s v="940530490"/>
    <s v="10171663"/>
    <x v="0"/>
    <x v="0"/>
    <s v=""/>
    <d v="2023-04-08T00:00:00"/>
    <x v="0"/>
    <x v="0"/>
    <x v="0"/>
  </r>
  <r>
    <x v="14"/>
    <d v="2023-04-07T00:00:00"/>
    <s v="940530487"/>
    <s v="10171662"/>
    <x v="0"/>
    <x v="2"/>
    <s v=""/>
    <d v="2023-04-07T00:00:00"/>
    <x v="0"/>
    <x v="0"/>
    <x v="0"/>
  </r>
  <r>
    <x v="6"/>
    <d v="2023-04-18T00:00:00"/>
    <s v="940536124"/>
    <s v="10171618"/>
    <x v="0"/>
    <x v="5"/>
    <s v=""/>
    <d v="2023-04-18T00:00:00"/>
    <x v="2"/>
    <x v="0"/>
    <x v="1"/>
  </r>
  <r>
    <x v="2"/>
    <d v="2023-04-05T00:00:00"/>
    <s v="940532501"/>
    <s v="10153580"/>
    <x v="0"/>
    <x v="1"/>
    <s v=""/>
    <d v="2023-04-05T00:00:00"/>
    <x v="0"/>
    <x v="0"/>
    <x v="0"/>
  </r>
  <r>
    <x v="27"/>
    <d v="2023-04-14T00:00:00"/>
    <s v="940543286"/>
    <s v="10171619"/>
    <x v="0"/>
    <x v="2"/>
    <s v=""/>
    <d v="2023-04-14T00:00:00"/>
    <x v="2"/>
    <x v="0"/>
    <x v="1"/>
  </r>
  <r>
    <x v="2"/>
    <d v="2023-04-28T00:00:00"/>
    <s v="940547574"/>
    <s v="10171619"/>
    <x v="0"/>
    <x v="6"/>
    <s v=""/>
    <d v="2023-04-28T00:00:00"/>
    <x v="2"/>
    <x v="1"/>
    <x v="1"/>
  </r>
  <r>
    <x v="17"/>
    <d v="2023-04-21T00:00:00"/>
    <s v="940545724"/>
    <s v="10171619"/>
    <x v="0"/>
    <x v="5"/>
    <s v=""/>
    <d v="2023-04-21T00:00:00"/>
    <x v="2"/>
    <x v="0"/>
    <x v="1"/>
  </r>
  <r>
    <x v="22"/>
    <d v="2023-04-25T00:00:00"/>
    <s v="940537999"/>
    <s v="10171609"/>
    <x v="0"/>
    <x v="2"/>
    <s v=""/>
    <d v="2023-04-25T00:00:00"/>
    <x v="0"/>
    <x v="0"/>
    <x v="0"/>
  </r>
  <r>
    <x v="23"/>
    <d v="2023-04-26T00:00:00"/>
    <s v="940538059"/>
    <s v="10171660"/>
    <x v="0"/>
    <x v="2"/>
    <s v=""/>
    <d v="2023-04-26T00:00:00"/>
    <x v="0"/>
    <x v="0"/>
    <x v="0"/>
  </r>
  <r>
    <x v="2"/>
    <d v="2023-04-28T00:00:00"/>
    <s v="940510925"/>
    <s v="10153629"/>
    <x v="0"/>
    <x v="8"/>
    <s v=""/>
    <d v="2023-04-28T00:00:00"/>
    <x v="3"/>
    <x v="0"/>
    <x v="2"/>
  </r>
  <r>
    <x v="21"/>
    <d v="2023-04-25T00:00:00"/>
    <s v="940537715"/>
    <s v="10153553"/>
    <x v="0"/>
    <x v="0"/>
    <s v=""/>
    <d v="2023-04-25T00:00:00"/>
    <x v="0"/>
    <x v="0"/>
    <x v="0"/>
  </r>
  <r>
    <x v="24"/>
    <d v="2023-04-12T00:00:00"/>
    <s v="940533686"/>
    <s v="10171660"/>
    <x v="0"/>
    <x v="9"/>
    <s v=""/>
    <d v="2023-04-12T00:00:00"/>
    <x v="0"/>
    <x v="0"/>
    <x v="0"/>
  </r>
  <r>
    <x v="2"/>
    <d v="2023-04-20T00:00:00"/>
    <s v="940532951"/>
    <s v="10153623"/>
    <x v="0"/>
    <x v="7"/>
    <s v=""/>
    <d v="2023-04-20T00:00:00"/>
    <x v="2"/>
    <x v="0"/>
    <x v="1"/>
  </r>
  <r>
    <x v="1"/>
    <d v="2023-03-28T00:00:00"/>
    <s v="940527948"/>
    <s v="10153553"/>
    <x v="0"/>
    <x v="9"/>
    <s v=""/>
    <d v="2023-03-28T00:00:00"/>
    <x v="0"/>
    <x v="0"/>
    <x v="0"/>
  </r>
  <r>
    <x v="1"/>
    <d v="2023-03-28T00:00:00"/>
    <s v="940527954"/>
    <s v="10153625"/>
    <x v="0"/>
    <x v="0"/>
    <s v=""/>
    <d v="2023-03-28T00:00:00"/>
    <x v="0"/>
    <x v="0"/>
    <x v="0"/>
  </r>
  <r>
    <x v="1"/>
    <d v="2023-03-28T00:00:00"/>
    <s v="940527955"/>
    <s v="10153626"/>
    <x v="0"/>
    <x v="0"/>
    <s v=""/>
    <d v="2023-03-28T00:00:00"/>
    <x v="0"/>
    <x v="0"/>
    <x v="0"/>
  </r>
  <r>
    <x v="1"/>
    <d v="2023-03-28T00:00:00"/>
    <s v="940527956"/>
    <s v="10153627"/>
    <x v="0"/>
    <x v="0"/>
    <s v=""/>
    <d v="2023-03-28T00:00:00"/>
    <x v="0"/>
    <x v="0"/>
    <x v="0"/>
  </r>
  <r>
    <x v="2"/>
    <d v="2023-04-28T00:00:00"/>
    <s v="940510313"/>
    <s v="10153577"/>
    <x v="0"/>
    <x v="7"/>
    <s v=""/>
    <d v="2023-04-28T00:00:00"/>
    <x v="0"/>
    <x v="0"/>
    <x v="0"/>
  </r>
  <r>
    <x v="22"/>
    <d v="2023-04-25T00:00:00"/>
    <s v="940538109"/>
    <s v="10171618"/>
    <x v="0"/>
    <x v="7"/>
    <s v=""/>
    <d v="2023-04-25T00:00:00"/>
    <x v="2"/>
    <x v="0"/>
    <x v="1"/>
  </r>
  <r>
    <x v="2"/>
    <d v="2023-04-08T00:00:00"/>
    <s v="940510317"/>
    <s v="10153581"/>
    <x v="0"/>
    <x v="1"/>
    <s v=""/>
    <d v="2023-04-08T00:00:00"/>
    <x v="0"/>
    <x v="0"/>
    <x v="0"/>
  </r>
  <r>
    <x v="2"/>
    <d v="2023-04-07T00:00:00"/>
    <s v="940510640"/>
    <s v="10153605"/>
    <x v="0"/>
    <x v="1"/>
    <s v=""/>
    <d v="2023-04-07T00:00:00"/>
    <x v="0"/>
    <x v="0"/>
    <x v="0"/>
  </r>
  <r>
    <x v="2"/>
    <d v="2023-04-06T00:00:00"/>
    <s v="940510601"/>
    <s v="10153600"/>
    <x v="0"/>
    <x v="1"/>
    <s v=""/>
    <d v="2023-04-06T00:00:00"/>
    <x v="0"/>
    <x v="0"/>
    <x v="0"/>
  </r>
  <r>
    <x v="22"/>
    <d v="2023-04-25T00:00:00"/>
    <s v="940538102"/>
    <s v="10171615"/>
    <x v="0"/>
    <x v="2"/>
    <s v=""/>
    <d v="2023-04-25T00:00:00"/>
    <x v="0"/>
    <x v="0"/>
    <x v="0"/>
  </r>
  <r>
    <x v="27"/>
    <d v="2023-04-14T00:00:00"/>
    <s v="940533661"/>
    <s v="10164698"/>
    <x v="0"/>
    <x v="0"/>
    <s v=""/>
    <d v="2023-04-14T00:00:00"/>
    <x v="0"/>
    <x v="0"/>
    <x v="0"/>
  </r>
  <r>
    <x v="0"/>
    <d v="2023-04-11T00:00:00"/>
    <s v="940533550"/>
    <s v="10164694"/>
    <x v="0"/>
    <x v="0"/>
    <s v=""/>
    <d v="2023-04-11T00:00:00"/>
    <x v="0"/>
    <x v="0"/>
    <x v="0"/>
  </r>
  <r>
    <x v="2"/>
    <d v="2023-04-12T00:00:00"/>
    <s v="940533158"/>
    <s v="10153648"/>
    <x v="0"/>
    <x v="8"/>
    <s v=""/>
    <d v="2023-04-12T00:00:00"/>
    <x v="0"/>
    <x v="0"/>
    <x v="0"/>
  </r>
  <r>
    <x v="29"/>
    <d v="2023-04-16T00:00:00"/>
    <s v="940533669"/>
    <s v="10164730"/>
    <x v="0"/>
    <x v="0"/>
    <s v=""/>
    <d v="2023-04-16T00:00:00"/>
    <x v="0"/>
    <x v="0"/>
    <x v="0"/>
  </r>
  <r>
    <x v="2"/>
    <d v="2023-04-13T00:00:00"/>
    <s v="940533154"/>
    <s v="10153646"/>
    <x v="0"/>
    <x v="0"/>
    <s v=""/>
    <d v="2023-04-13T00:00:00"/>
    <x v="0"/>
    <x v="0"/>
    <x v="0"/>
  </r>
  <r>
    <x v="2"/>
    <d v="2023-04-13T00:00:00"/>
    <s v="940533151"/>
    <s v="10153645"/>
    <x v="0"/>
    <x v="0"/>
    <s v=""/>
    <d v="2023-04-13T00:00:00"/>
    <x v="0"/>
    <x v="0"/>
    <x v="0"/>
  </r>
  <r>
    <x v="24"/>
    <d v="2023-04-12T00:00:00"/>
    <s v="940533592"/>
    <s v="10164695"/>
    <x v="0"/>
    <x v="0"/>
    <s v=""/>
    <d v="2023-04-12T00:00:00"/>
    <x v="0"/>
    <x v="0"/>
    <x v="0"/>
  </r>
  <r>
    <x v="25"/>
    <d v="2023-04-13T00:00:00"/>
    <s v="940533597"/>
    <s v="10164697"/>
    <x v="0"/>
    <x v="0"/>
    <s v=""/>
    <d v="2023-04-13T00:00:00"/>
    <x v="0"/>
    <x v="0"/>
    <x v="0"/>
  </r>
  <r>
    <x v="26"/>
    <d v="2023-04-15T00:00:00"/>
    <s v="940533665"/>
    <s v="10164699"/>
    <x v="0"/>
    <x v="0"/>
    <s v=""/>
    <d v="2023-04-15T00:00:00"/>
    <x v="0"/>
    <x v="0"/>
    <x v="0"/>
  </r>
  <r>
    <x v="7"/>
    <d v="2023-04-17T00:00:00"/>
    <s v="940533549"/>
    <s v="10164692"/>
    <x v="0"/>
    <x v="0"/>
    <s v=""/>
    <d v="2023-04-17T00:00:00"/>
    <x v="0"/>
    <x v="0"/>
    <x v="0"/>
  </r>
  <r>
    <x v="23"/>
    <d v="2023-04-26T00:00:00"/>
    <s v="940537959"/>
    <s v="10164695"/>
    <x v="0"/>
    <x v="0"/>
    <s v=""/>
    <d v="2023-04-26T00:00:00"/>
    <x v="0"/>
    <x v="0"/>
    <x v="0"/>
  </r>
  <r>
    <x v="22"/>
    <d v="2023-04-25T00:00:00"/>
    <s v="940537958"/>
    <s v="10164694"/>
    <x v="0"/>
    <x v="0"/>
    <s v=""/>
    <d v="2023-04-25T00:00:00"/>
    <x v="0"/>
    <x v="0"/>
    <x v="0"/>
  </r>
  <r>
    <x v="9"/>
    <d v="2023-04-03T00:00:00"/>
    <s v="940528201"/>
    <s v="10164692"/>
    <x v="0"/>
    <x v="0"/>
    <s v=""/>
    <d v="2023-04-03T00:00:00"/>
    <x v="0"/>
    <x v="0"/>
    <x v="0"/>
  </r>
  <r>
    <x v="8"/>
    <d v="2023-04-04T00:00:00"/>
    <s v="940530376"/>
    <s v="10164694"/>
    <x v="0"/>
    <x v="0"/>
    <s v=""/>
    <d v="2023-04-04T00:00:00"/>
    <x v="0"/>
    <x v="0"/>
    <x v="0"/>
  </r>
  <r>
    <x v="3"/>
    <d v="2023-04-10T00:00:00"/>
    <s v="940530430"/>
    <s v="10164692"/>
    <x v="0"/>
    <x v="0"/>
    <s v=""/>
    <d v="2023-04-10T00:00:00"/>
    <x v="0"/>
    <x v="0"/>
    <x v="0"/>
  </r>
  <r>
    <x v="28"/>
    <d v="2023-04-01T00:00:00"/>
    <s v="940528208"/>
    <s v="10164699"/>
    <x v="0"/>
    <x v="7"/>
    <s v=""/>
    <d v="2023-04-01T00:00:00"/>
    <x v="0"/>
    <x v="0"/>
    <x v="0"/>
  </r>
  <r>
    <x v="1"/>
    <d v="2023-04-02T00:00:00"/>
    <s v="940528211"/>
    <s v="10164730"/>
    <x v="0"/>
    <x v="0"/>
    <s v=""/>
    <d v="2023-04-02T00:00:00"/>
    <x v="0"/>
    <x v="0"/>
    <x v="0"/>
  </r>
  <r>
    <x v="16"/>
    <d v="2023-04-23T00:00:00"/>
    <s v="940536123"/>
    <s v="10164730"/>
    <x v="0"/>
    <x v="0"/>
    <s v=""/>
    <d v="2023-04-23T00:00:00"/>
    <x v="0"/>
    <x v="0"/>
    <x v="0"/>
  </r>
  <r>
    <x v="18"/>
    <d v="2023-04-24T00:00:00"/>
    <s v="940535985"/>
    <s v="10164692"/>
    <x v="0"/>
    <x v="0"/>
    <s v=""/>
    <d v="2023-04-24T00:00:00"/>
    <x v="0"/>
    <x v="0"/>
    <x v="0"/>
  </r>
  <r>
    <x v="6"/>
    <d v="2023-04-18T00:00:00"/>
    <s v="940535988"/>
    <s v="10164694"/>
    <x v="0"/>
    <x v="0"/>
    <s v=""/>
    <d v="2023-04-18T00:00:00"/>
    <x v="0"/>
    <x v="0"/>
    <x v="0"/>
  </r>
  <r>
    <x v="11"/>
    <d v="2023-04-19T00:00:00"/>
    <s v="940535990"/>
    <s v="10164695"/>
    <x v="0"/>
    <x v="0"/>
    <s v=""/>
    <d v="2023-04-19T00:00:00"/>
    <x v="0"/>
    <x v="0"/>
    <x v="0"/>
  </r>
  <r>
    <x v="10"/>
    <d v="2023-04-20T00:00:00"/>
    <s v="940535993"/>
    <s v="10164697"/>
    <x v="0"/>
    <x v="0"/>
    <s v=""/>
    <d v="2023-04-20T00:00:00"/>
    <x v="0"/>
    <x v="0"/>
    <x v="0"/>
  </r>
  <r>
    <x v="17"/>
    <d v="2023-04-21T00:00:00"/>
    <s v="940535997"/>
    <s v="10164698"/>
    <x v="0"/>
    <x v="7"/>
    <s v=""/>
    <d v="2023-04-21T00:00:00"/>
    <x v="0"/>
    <x v="0"/>
    <x v="0"/>
  </r>
  <r>
    <x v="15"/>
    <d v="2023-04-22T00:00:00"/>
    <s v="940536120"/>
    <s v="10164699"/>
    <x v="0"/>
    <x v="0"/>
    <s v=""/>
    <d v="2023-04-22T00:00:00"/>
    <x v="0"/>
    <x v="0"/>
    <x v="0"/>
  </r>
  <r>
    <x v="4"/>
    <d v="2023-04-06T00:00:00"/>
    <s v="940530379"/>
    <s v="10164697"/>
    <x v="0"/>
    <x v="0"/>
    <s v=""/>
    <d v="2023-04-06T00:00:00"/>
    <x v="0"/>
    <x v="0"/>
    <x v="0"/>
  </r>
  <r>
    <x v="21"/>
    <d v="2023-04-30T00:00:00"/>
    <s v="940538124"/>
    <s v="10164730"/>
    <x v="0"/>
    <x v="4"/>
    <s v=""/>
    <d v="2023-04-30T00:00:00"/>
    <x v="0"/>
    <x v="1"/>
    <x v="0"/>
  </r>
  <r>
    <x v="14"/>
    <d v="2023-04-07T00:00:00"/>
    <s v="940530460"/>
    <s v="10164698"/>
    <x v="0"/>
    <x v="0"/>
    <s v=""/>
    <d v="2023-04-07T00:00:00"/>
    <x v="0"/>
    <x v="0"/>
    <x v="0"/>
  </r>
  <r>
    <x v="19"/>
    <d v="2023-04-27T00:00:00"/>
    <s v="940538120"/>
    <s v="10164697"/>
    <x v="0"/>
    <x v="4"/>
    <s v=""/>
    <d v="2023-04-27T00:00:00"/>
    <x v="0"/>
    <x v="1"/>
    <x v="0"/>
  </r>
  <r>
    <x v="12"/>
    <d v="2023-04-09T00:00:00"/>
    <s v="940530465"/>
    <s v="10164730"/>
    <x v="0"/>
    <x v="0"/>
    <s v=""/>
    <d v="2023-04-09T00:00:00"/>
    <x v="0"/>
    <x v="0"/>
    <x v="0"/>
  </r>
  <r>
    <x v="2"/>
    <d v="2023-04-28T00:00:00"/>
    <s v="940538121"/>
    <s v="10164698"/>
    <x v="0"/>
    <x v="4"/>
    <s v=""/>
    <d v="2023-04-28T00:00:00"/>
    <x v="0"/>
    <x v="1"/>
    <x v="0"/>
  </r>
  <r>
    <x v="5"/>
    <d v="2023-04-05T00:00:00"/>
    <s v="940530377"/>
    <s v="10164695"/>
    <x v="0"/>
    <x v="0"/>
    <s v=""/>
    <d v="2023-04-05T00:00:00"/>
    <x v="0"/>
    <x v="0"/>
    <x v="0"/>
  </r>
  <r>
    <x v="20"/>
    <d v="2023-04-29T00:00:00"/>
    <s v="940538123"/>
    <s v="10164699"/>
    <x v="0"/>
    <x v="4"/>
    <s v=""/>
    <d v="2023-04-29T00:00:00"/>
    <x v="0"/>
    <x v="1"/>
    <x v="0"/>
  </r>
  <r>
    <x v="13"/>
    <d v="2023-04-08T00:00:00"/>
    <s v="940530463"/>
    <s v="10164699"/>
    <x v="0"/>
    <x v="0"/>
    <s v=""/>
    <d v="2023-04-08T00:00:00"/>
    <x v="0"/>
    <x v="0"/>
    <x v="0"/>
  </r>
  <r>
    <x v="2"/>
    <d v="2023-04-01T00:00:00"/>
    <s v="940532580"/>
    <s v="10153594"/>
    <x v="0"/>
    <x v="1"/>
    <s v=""/>
    <d v="2023-04-01T00:00:00"/>
    <x v="0"/>
    <x v="0"/>
    <x v="0"/>
  </r>
  <r>
    <x v="2"/>
    <d v="2023-04-20T00:00:00"/>
    <s v="940533070"/>
    <s v="10153634"/>
    <x v="0"/>
    <x v="10"/>
    <s v=""/>
    <d v="2023-04-20T00:00:00"/>
    <x v="0"/>
    <x v="0"/>
    <x v="0"/>
  </r>
  <r>
    <x v="2"/>
    <d v="2023-04-01T00:00:00"/>
    <s v="940532584"/>
    <s v="10153595"/>
    <x v="0"/>
    <x v="1"/>
    <s v=""/>
    <d v="2023-04-01T00:00:00"/>
    <x v="0"/>
    <x v="0"/>
    <x v="0"/>
  </r>
  <r>
    <x v="2"/>
    <d v="2023-04-05T00:00:00"/>
    <s v="940532783"/>
    <s v="10153609"/>
    <x v="0"/>
    <x v="0"/>
    <s v=""/>
    <d v="2023-04-05T00:00:00"/>
    <x v="0"/>
    <x v="0"/>
    <x v="0"/>
  </r>
  <r>
    <x v="2"/>
    <d v="2023-04-04T00:00:00"/>
    <s v="940532588"/>
    <s v="10153596"/>
    <x v="0"/>
    <x v="1"/>
    <s v=""/>
    <d v="2023-04-04T00:00:00"/>
    <x v="0"/>
    <x v="0"/>
    <x v="0"/>
  </r>
  <r>
    <x v="2"/>
    <d v="2023-04-04T00:00:00"/>
    <s v="940532788"/>
    <s v="10153610"/>
    <x v="0"/>
    <x v="0"/>
    <s v=""/>
    <d v="2023-04-04T00:00:00"/>
    <x v="0"/>
    <x v="0"/>
    <x v="0"/>
  </r>
  <r>
    <x v="2"/>
    <d v="2023-04-04T00:00:00"/>
    <s v="940532589"/>
    <s v="10153597"/>
    <x v="0"/>
    <x v="1"/>
    <s v=""/>
    <d v="2023-04-04T00:00:00"/>
    <x v="0"/>
    <x v="0"/>
    <x v="0"/>
  </r>
  <r>
    <x v="2"/>
    <d v="2023-04-13T00:00:00"/>
    <s v="940533147"/>
    <s v="10153643"/>
    <x v="0"/>
    <x v="0"/>
    <s v=""/>
    <d v="2023-04-13T00:00:00"/>
    <x v="0"/>
    <x v="0"/>
    <x v="0"/>
  </r>
  <r>
    <x v="2"/>
    <d v="2023-04-04T00:00:00"/>
    <s v="940532592"/>
    <s v="10153598"/>
    <x v="0"/>
    <x v="1"/>
    <s v=""/>
    <d v="2023-04-04T00:00:00"/>
    <x v="0"/>
    <x v="0"/>
    <x v="0"/>
  </r>
  <r>
    <x v="28"/>
    <d v="2023-04-01T00:00:00"/>
    <s v="940528214"/>
    <s v="10171763"/>
    <x v="0"/>
    <x v="2"/>
    <s v=""/>
    <d v="2023-04-01T00:00:00"/>
    <x v="0"/>
    <x v="0"/>
    <x v="0"/>
  </r>
  <r>
    <x v="1"/>
    <d v="2023-04-02T00:00:00"/>
    <s v="940528217"/>
    <s v="10171764"/>
    <x v="0"/>
    <x v="0"/>
    <s v=""/>
    <d v="2023-04-02T00:00:00"/>
    <x v="0"/>
    <x v="0"/>
    <x v="0"/>
  </r>
  <r>
    <x v="2"/>
    <d v="2023-04-10T00:00:00"/>
    <s v="940532455"/>
    <s v="10153576"/>
    <x v="0"/>
    <x v="0"/>
    <s v=""/>
    <d v="2023-04-10T00:00:00"/>
    <x v="0"/>
    <x v="0"/>
    <x v="0"/>
  </r>
  <r>
    <x v="2"/>
    <d v="2023-04-03T00:00:00"/>
    <s v="940532511"/>
    <s v="10153592"/>
    <x v="0"/>
    <x v="7"/>
    <s v=""/>
    <d v="2023-04-03T00:00:00"/>
    <x v="0"/>
    <x v="0"/>
    <x v="0"/>
  </r>
  <r>
    <x v="2"/>
    <d v="2023-04-19T00:00:00"/>
    <s v="940510961"/>
    <s v="10153639"/>
    <x v="0"/>
    <x v="1"/>
    <s v=""/>
    <d v="2023-04-19T00:00:00"/>
    <x v="0"/>
    <x v="0"/>
    <x v="0"/>
  </r>
  <r>
    <x v="12"/>
    <d v="2023-04-05T00:00:00"/>
    <s v="940530423"/>
    <s v="10153570"/>
    <x v="0"/>
    <x v="1"/>
    <s v=""/>
    <d v="2023-04-05T00:00:00"/>
    <x v="0"/>
    <x v="0"/>
    <x v="0"/>
  </r>
  <r>
    <x v="1"/>
    <d v="2023-03-29T00:00:00"/>
    <s v="940527953"/>
    <s v="10153570"/>
    <x v="0"/>
    <x v="1"/>
    <s v=""/>
    <d v="2023-03-29T00:00:00"/>
    <x v="0"/>
    <x v="0"/>
    <x v="0"/>
  </r>
  <r>
    <x v="21"/>
    <d v="2023-04-26T00:00:00"/>
    <s v="940537718"/>
    <s v="10153570"/>
    <x v="0"/>
    <x v="0"/>
    <s v=""/>
    <d v="2023-04-26T00:00:00"/>
    <x v="0"/>
    <x v="0"/>
    <x v="0"/>
  </r>
  <r>
    <x v="16"/>
    <d v="2023-04-19T00:00:00"/>
    <s v="940536091"/>
    <s v="10153570"/>
    <x v="0"/>
    <x v="8"/>
    <s v=""/>
    <d v="2023-04-19T00:00:00"/>
    <x v="0"/>
    <x v="0"/>
    <x v="0"/>
  </r>
  <r>
    <x v="29"/>
    <d v="2023-04-12T00:00:00"/>
    <s v="940532451"/>
    <s v="10153570"/>
    <x v="0"/>
    <x v="1"/>
    <s v=""/>
    <d v="2023-04-12T00:00:00"/>
    <x v="0"/>
    <x v="0"/>
    <x v="0"/>
  </r>
  <r>
    <x v="12"/>
    <d v="2023-04-05T00:00:00"/>
    <s v="940530422"/>
    <s v="10153569"/>
    <x v="0"/>
    <x v="1"/>
    <s v=""/>
    <d v="2023-04-05T00:00:00"/>
    <x v="0"/>
    <x v="0"/>
    <x v="0"/>
  </r>
  <r>
    <x v="21"/>
    <d v="2023-04-26T00:00:00"/>
    <s v="940537717"/>
    <s v="10153569"/>
    <x v="0"/>
    <x v="0"/>
    <s v=""/>
    <d v="2023-04-26T00:00:00"/>
    <x v="0"/>
    <x v="0"/>
    <x v="0"/>
  </r>
  <r>
    <x v="1"/>
    <d v="2023-03-29T00:00:00"/>
    <s v="940527951"/>
    <s v="10153569"/>
    <x v="0"/>
    <x v="1"/>
    <s v=""/>
    <d v="2023-03-29T00:00:00"/>
    <x v="0"/>
    <x v="0"/>
    <x v="0"/>
  </r>
  <r>
    <x v="16"/>
    <d v="2023-04-19T00:00:00"/>
    <s v="940536090"/>
    <s v="10153569"/>
    <x v="0"/>
    <x v="8"/>
    <s v=""/>
    <d v="2023-04-19T00:00:00"/>
    <x v="0"/>
    <x v="0"/>
    <x v="0"/>
  </r>
  <r>
    <x v="29"/>
    <d v="2023-04-12T00:00:00"/>
    <s v="940532446"/>
    <s v="10153569"/>
    <x v="0"/>
    <x v="1"/>
    <s v=""/>
    <d v="2023-04-12T00:00:00"/>
    <x v="0"/>
    <x v="0"/>
    <x v="0"/>
  </r>
  <r>
    <x v="2"/>
    <d v="2023-04-30T00:00:00"/>
    <s v="940537986"/>
    <s v="10157010"/>
    <x v="0"/>
    <x v="4"/>
    <s v=""/>
    <d v="2023-04-30T00:00:00"/>
    <x v="0"/>
    <x v="1"/>
    <x v="0"/>
  </r>
  <r>
    <x v="27"/>
    <d v="2023-04-14T00:00:00"/>
    <s v="940532349"/>
    <s v="10157010"/>
    <x v="0"/>
    <x v="0"/>
    <s v=""/>
    <d v="2023-04-14T00:00:00"/>
    <x v="0"/>
    <x v="0"/>
    <x v="0"/>
  </r>
  <r>
    <x v="17"/>
    <d v="2023-04-23T00:00:00"/>
    <s v="940536043"/>
    <s v="10157010"/>
    <x v="0"/>
    <x v="1"/>
    <s v=""/>
    <d v="2023-04-23T00:00:00"/>
    <x v="0"/>
    <x v="0"/>
    <x v="0"/>
  </r>
  <r>
    <x v="14"/>
    <d v="2023-04-09T00:00:00"/>
    <s v="940530410"/>
    <s v="10157010"/>
    <x v="0"/>
    <x v="1"/>
    <s v=""/>
    <d v="2023-04-09T00:00:00"/>
    <x v="0"/>
    <x v="0"/>
    <x v="0"/>
  </r>
  <r>
    <x v="2"/>
    <d v="2023-04-26T00:00:00"/>
    <s v="940510352"/>
    <s v="10157253"/>
    <x v="0"/>
    <x v="8"/>
    <s v="1000405913"/>
    <d v="2023-04-26T00:00:00"/>
    <x v="0"/>
    <x v="0"/>
    <x v="0"/>
  </r>
  <r>
    <x v="2"/>
    <d v="2023-04-04T00:00:00"/>
    <s v="940532626"/>
    <s v="10157257"/>
    <x v="0"/>
    <x v="8"/>
    <s v="1000405932"/>
    <d v="2023-04-04T00:00:00"/>
    <x v="0"/>
    <x v="0"/>
    <x v="0"/>
  </r>
  <r>
    <x v="2"/>
    <d v="2023-04-04T00:00:00"/>
    <s v="940510445"/>
    <s v="10157021"/>
    <x v="0"/>
    <x v="8"/>
    <s v="1000405935"/>
    <d v="2023-04-04T00:00:00"/>
    <x v="0"/>
    <x v="0"/>
    <x v="0"/>
  </r>
  <r>
    <x v="2"/>
    <d v="2023-04-07T00:00:00"/>
    <s v="940510449"/>
    <s v="10157022"/>
    <x v="0"/>
    <x v="0"/>
    <s v="1000405936"/>
    <d v="2023-04-07T00:00:00"/>
    <x v="0"/>
    <x v="0"/>
    <x v="0"/>
  </r>
  <r>
    <x v="2"/>
    <d v="2023-04-07T00:00:00"/>
    <s v="940511057"/>
    <s v="10156674"/>
    <x v="0"/>
    <x v="1"/>
    <s v="1000406116"/>
    <d v="2023-04-07T00:00:00"/>
    <x v="0"/>
    <x v="0"/>
    <x v="0"/>
  </r>
  <r>
    <x v="2"/>
    <d v="2023-04-14T00:00:00"/>
    <s v="940510985"/>
    <s v="10160132"/>
    <x v="0"/>
    <x v="11"/>
    <s v="1000406117"/>
    <d v="2023-04-14T00:00:00"/>
    <x v="0"/>
    <x v="0"/>
    <x v="0"/>
  </r>
  <r>
    <x v="2"/>
    <d v="2023-04-14T00:00:00"/>
    <s v="940510989"/>
    <s v="10160133"/>
    <x v="0"/>
    <x v="11"/>
    <s v="1000406118"/>
    <d v="2023-04-14T00:00:00"/>
    <x v="0"/>
    <x v="0"/>
    <x v="0"/>
  </r>
  <r>
    <x v="2"/>
    <d v="2023-04-13T00:00:00"/>
    <s v="940510994"/>
    <s v="10160134"/>
    <x v="0"/>
    <x v="11"/>
    <s v="1000406119"/>
    <d v="2023-04-13T00:00:00"/>
    <x v="0"/>
    <x v="0"/>
    <x v="0"/>
  </r>
  <r>
    <x v="2"/>
    <d v="2023-04-13T00:00:00"/>
    <s v="940510999"/>
    <s v="10160136"/>
    <x v="0"/>
    <x v="11"/>
    <s v="1000406121"/>
    <d v="2023-04-13T00:00:00"/>
    <x v="0"/>
    <x v="0"/>
    <x v="0"/>
  </r>
  <r>
    <x v="2"/>
    <d v="2023-04-11T00:00:00"/>
    <s v="940511063"/>
    <s v="10160138"/>
    <x v="0"/>
    <x v="11"/>
    <s v="1000406123"/>
    <d v="2023-04-11T00:00:00"/>
    <x v="0"/>
    <x v="0"/>
    <x v="0"/>
  </r>
  <r>
    <x v="2"/>
    <d v="2023-04-22T00:00:00"/>
    <s v="940511067"/>
    <s v="10160139"/>
    <x v="0"/>
    <x v="11"/>
    <s v="1000406125"/>
    <d v="2023-04-22T00:00:00"/>
    <x v="0"/>
    <x v="0"/>
    <x v="0"/>
  </r>
  <r>
    <x v="2"/>
    <d v="2023-04-22T00:00:00"/>
    <s v="940511072"/>
    <s v="10160140"/>
    <x v="0"/>
    <x v="12"/>
    <s v="1000406126"/>
    <d v="2023-04-22T00:00:00"/>
    <x v="0"/>
    <x v="0"/>
    <x v="0"/>
  </r>
  <r>
    <x v="2"/>
    <d v="2023-04-13T00:00:00"/>
    <s v="940511078"/>
    <s v="10160141"/>
    <x v="0"/>
    <x v="12"/>
    <s v="1000406127"/>
    <d v="2023-04-13T00:00:00"/>
    <x v="0"/>
    <x v="0"/>
    <x v="0"/>
  </r>
  <r>
    <x v="2"/>
    <d v="2023-04-12T00:00:00"/>
    <s v="940510397"/>
    <s v="10157270"/>
    <x v="0"/>
    <x v="11"/>
    <s v="1000406128"/>
    <d v="2023-04-12T00:00:00"/>
    <x v="0"/>
    <x v="0"/>
    <x v="0"/>
  </r>
  <r>
    <x v="2"/>
    <d v="2023-04-07T00:00:00"/>
    <s v="940511360"/>
    <s v="10160298"/>
    <x v="0"/>
    <x v="13"/>
    <s v="1000406134"/>
    <d v="2023-04-07T00:00:00"/>
    <x v="0"/>
    <x v="0"/>
    <x v="0"/>
  </r>
  <r>
    <x v="2"/>
    <d v="2023-04-27T00:00:00"/>
    <s v="940511162"/>
    <s v="10160146"/>
    <x v="0"/>
    <x v="4"/>
    <s v="1000406136"/>
    <d v="2023-04-27T00:00:00"/>
    <x v="0"/>
    <x v="1"/>
    <x v="0"/>
  </r>
  <r>
    <x v="2"/>
    <d v="2023-04-11T00:00:00"/>
    <s v="940511165"/>
    <s v="10160148"/>
    <x v="0"/>
    <x v="11"/>
    <s v="1000406138"/>
    <d v="2023-04-11T00:00:00"/>
    <x v="0"/>
    <x v="0"/>
    <x v="0"/>
  </r>
  <r>
    <x v="2"/>
    <d v="2023-04-13T00:00:00"/>
    <s v="940511274"/>
    <s v="10160152"/>
    <x v="0"/>
    <x v="12"/>
    <s v="1000406142"/>
    <d v="2023-04-13T00:00:00"/>
    <x v="0"/>
    <x v="0"/>
    <x v="0"/>
  </r>
  <r>
    <x v="2"/>
    <d v="2023-03-25T00:00:00"/>
    <s v="940511340"/>
    <s v="10160155"/>
    <x v="0"/>
    <x v="13"/>
    <s v="1000406145"/>
    <d v="2023-03-25T00:00:00"/>
    <x v="0"/>
    <x v="0"/>
    <x v="0"/>
  </r>
  <r>
    <x v="2"/>
    <d v="2023-04-05T00:00:00"/>
    <s v="940510444"/>
    <s v="10157272"/>
    <x v="0"/>
    <x v="11"/>
    <s v="1000406149"/>
    <d v="2023-04-05T00:00:00"/>
    <x v="0"/>
    <x v="0"/>
    <x v="0"/>
  </r>
  <r>
    <x v="2"/>
    <d v="2023-04-06T00:00:00"/>
    <s v="940510451"/>
    <s v="10157273"/>
    <x v="0"/>
    <x v="11"/>
    <s v="1000406150"/>
    <d v="2023-04-06T00:00:00"/>
    <x v="0"/>
    <x v="0"/>
    <x v="0"/>
  </r>
  <r>
    <x v="2"/>
    <d v="2023-04-06T00:00:00"/>
    <s v="940511347"/>
    <s v="10160158"/>
    <x v="0"/>
    <x v="11"/>
    <s v="1000406151"/>
    <d v="2023-04-06T00:00:00"/>
    <x v="0"/>
    <x v="0"/>
    <x v="0"/>
  </r>
  <r>
    <x v="2"/>
    <d v="2023-04-07T00:00:00"/>
    <s v="940511352"/>
    <s v="10160159"/>
    <x v="0"/>
    <x v="11"/>
    <s v="1000406152"/>
    <d v="2023-04-07T00:00:00"/>
    <x v="0"/>
    <x v="0"/>
    <x v="0"/>
  </r>
  <r>
    <x v="2"/>
    <d v="2023-04-05T00:00:00"/>
    <s v="940510458"/>
    <s v="10157274"/>
    <x v="0"/>
    <x v="13"/>
    <s v="1000406154"/>
    <d v="2023-04-05T00:00:00"/>
    <x v="0"/>
    <x v="0"/>
    <x v="0"/>
  </r>
  <r>
    <x v="2"/>
    <d v="2023-04-26T00:00:00"/>
    <s v="940511358"/>
    <s v="10160164"/>
    <x v="0"/>
    <x v="14"/>
    <s v="1000406161"/>
    <d v="2023-04-26T00:00:00"/>
    <x v="0"/>
    <x v="1"/>
    <x v="0"/>
  </r>
  <r>
    <x v="2"/>
    <d v="2023-04-11T00:00:00"/>
    <s v="940510505"/>
    <s v="10157278"/>
    <x v="0"/>
    <x v="15"/>
    <s v="1000406165"/>
    <d v="2023-04-11T00:00:00"/>
    <x v="0"/>
    <x v="0"/>
    <x v="0"/>
  </r>
  <r>
    <x v="2"/>
    <d v="2023-04-12T00:00:00"/>
    <s v="940510441"/>
    <s v="10157314"/>
    <x v="0"/>
    <x v="15"/>
    <s v="1000406166"/>
    <d v="2023-04-12T00:00:00"/>
    <x v="0"/>
    <x v="0"/>
    <x v="0"/>
  </r>
  <r>
    <x v="2"/>
    <d v="2023-04-16T00:00:00"/>
    <s v="940510508"/>
    <s v="10157281"/>
    <x v="0"/>
    <x v="15"/>
    <s v="1000406172"/>
    <d v="2023-04-16T00:00:00"/>
    <x v="0"/>
    <x v="0"/>
    <x v="0"/>
  </r>
  <r>
    <x v="2"/>
    <d v="2023-04-11T00:00:00"/>
    <s v="940510513"/>
    <s v="10157282"/>
    <x v="0"/>
    <x v="15"/>
    <s v="1000406173"/>
    <d v="2023-04-11T00:00:00"/>
    <x v="0"/>
    <x v="0"/>
    <x v="0"/>
  </r>
  <r>
    <x v="2"/>
    <d v="2023-04-16T00:00:00"/>
    <s v="940510519"/>
    <s v="10157291"/>
    <x v="0"/>
    <x v="15"/>
    <s v="1000406187"/>
    <d v="2023-04-16T00:00:00"/>
    <x v="0"/>
    <x v="0"/>
    <x v="0"/>
  </r>
  <r>
    <x v="2"/>
    <d v="2023-04-15T00:00:00"/>
    <s v="940510345"/>
    <s v="10157301"/>
    <x v="0"/>
    <x v="13"/>
    <s v="1000406204"/>
    <d v="2023-04-15T00:00:00"/>
    <x v="0"/>
    <x v="0"/>
    <x v="0"/>
  </r>
  <r>
    <x v="2"/>
    <d v="2023-04-17T00:00:00"/>
    <s v="940510357"/>
    <s v="10157302"/>
    <x v="0"/>
    <x v="15"/>
    <s v="1000406205"/>
    <d v="2023-04-17T00:00:00"/>
    <x v="0"/>
    <x v="0"/>
    <x v="0"/>
  </r>
  <r>
    <x v="2"/>
    <d v="2023-04-11T00:00:00"/>
    <s v="940510387"/>
    <s v="10157304"/>
    <x v="0"/>
    <x v="15"/>
    <s v="1000406207"/>
    <d v="2023-04-11T00:00:00"/>
    <x v="0"/>
    <x v="0"/>
    <x v="0"/>
  </r>
  <r>
    <x v="2"/>
    <d v="2023-04-12T00:00:00"/>
    <s v="940511444"/>
    <s v="10160171"/>
    <x v="0"/>
    <x v="11"/>
    <s v="1000406208"/>
    <d v="2023-04-12T00:00:00"/>
    <x v="0"/>
    <x v="0"/>
    <x v="0"/>
  </r>
  <r>
    <x v="2"/>
    <d v="2023-04-26T00:00:00"/>
    <s v="940511449"/>
    <s v="10160172"/>
    <x v="0"/>
    <x v="14"/>
    <s v="1000406211"/>
    <d v="2023-04-26T00:00:00"/>
    <x v="0"/>
    <x v="1"/>
    <x v="0"/>
  </r>
  <r>
    <x v="2"/>
    <d v="2023-04-01T00:00:00"/>
    <s v="940510393"/>
    <s v="10157313"/>
    <x v="0"/>
    <x v="13"/>
    <s v="1000406222"/>
    <d v="2023-04-01T00:00:00"/>
    <x v="0"/>
    <x v="0"/>
    <x v="0"/>
  </r>
  <r>
    <x v="2"/>
    <d v="2023-04-04T00:00:00"/>
    <s v="940533673"/>
    <s v="10160311"/>
    <x v="0"/>
    <x v="0"/>
    <s v="1000406230"/>
    <d v="2023-04-04T00:00:00"/>
    <x v="0"/>
    <x v="0"/>
    <x v="0"/>
  </r>
  <r>
    <x v="2"/>
    <d v="2023-04-04T00:00:00"/>
    <s v="940533675"/>
    <s v="10160312"/>
    <x v="0"/>
    <x v="0"/>
    <s v="1000406231"/>
    <d v="2023-04-04T00:00:00"/>
    <x v="0"/>
    <x v="0"/>
    <x v="0"/>
  </r>
  <r>
    <x v="2"/>
    <d v="2023-04-01T00:00:00"/>
    <s v="940511453"/>
    <s v="10160175"/>
    <x v="0"/>
    <x v="7"/>
    <s v="1000406232"/>
    <d v="2023-04-01T00:00:00"/>
    <x v="3"/>
    <x v="0"/>
    <x v="2"/>
  </r>
  <r>
    <x v="2"/>
    <d v="2023-04-01T00:00:00"/>
    <s v="940511455"/>
    <s v="10160176"/>
    <x v="0"/>
    <x v="8"/>
    <s v="1000406235"/>
    <d v="2023-04-01T00:00:00"/>
    <x v="3"/>
    <x v="0"/>
    <x v="2"/>
  </r>
  <r>
    <x v="2"/>
    <d v="2023-04-02T00:00:00"/>
    <s v="940511456"/>
    <s v="10160177"/>
    <x v="0"/>
    <x v="8"/>
    <s v="1000406238"/>
    <d v="2023-04-02T00:00:00"/>
    <x v="3"/>
    <x v="0"/>
    <x v="2"/>
  </r>
  <r>
    <x v="2"/>
    <d v="2023-04-26T00:00:00"/>
    <s v="940511458"/>
    <s v="10160178"/>
    <x v="0"/>
    <x v="4"/>
    <s v="1000406244"/>
    <d v="2023-04-26T00:00:00"/>
    <x v="3"/>
    <x v="1"/>
    <x v="2"/>
  </r>
  <r>
    <x v="2"/>
    <d v="2023-04-03T00:00:00"/>
    <s v="940511520"/>
    <s v="10160179"/>
    <x v="0"/>
    <x v="0"/>
    <s v="1000406249"/>
    <d v="2023-04-03T00:00:00"/>
    <x v="3"/>
    <x v="0"/>
    <x v="2"/>
  </r>
  <r>
    <x v="2"/>
    <d v="2023-04-10T00:00:00"/>
    <s v="940511525"/>
    <s v="10160180"/>
    <x v="0"/>
    <x v="16"/>
    <s v="1000406253"/>
    <d v="2023-04-10T00:00:00"/>
    <x v="3"/>
    <x v="0"/>
    <x v="2"/>
  </r>
  <r>
    <x v="2"/>
    <d v="2023-04-11T00:00:00"/>
    <s v="940511527"/>
    <s v="10160181"/>
    <x v="0"/>
    <x v="1"/>
    <s v="1000406258"/>
    <d v="2023-04-11T00:00:00"/>
    <x v="3"/>
    <x v="0"/>
    <x v="2"/>
  </r>
  <r>
    <x v="2"/>
    <d v="2023-04-21T00:00:00"/>
    <s v="940532521"/>
    <s v="10157318"/>
    <x v="0"/>
    <x v="8"/>
    <s v="1000406263"/>
    <d v="2023-04-21T00:00:00"/>
    <x v="3"/>
    <x v="0"/>
    <x v="2"/>
  </r>
  <r>
    <x v="2"/>
    <d v="2023-04-01T00:00:00"/>
    <s v="940511529"/>
    <s v="10160182"/>
    <x v="0"/>
    <x v="8"/>
    <s v="1000406274"/>
    <d v="2023-04-01T00:00:00"/>
    <x v="3"/>
    <x v="0"/>
    <x v="2"/>
  </r>
  <r>
    <x v="2"/>
    <d v="2023-04-07T00:00:00"/>
    <s v="940511530"/>
    <s v="10160183"/>
    <x v="0"/>
    <x v="7"/>
    <s v="1000406294"/>
    <d v="2023-04-07T00:00:00"/>
    <x v="3"/>
    <x v="0"/>
    <x v="2"/>
  </r>
  <r>
    <x v="2"/>
    <d v="2023-04-08T00:00:00"/>
    <s v="940510454"/>
    <s v="10157321"/>
    <x v="0"/>
    <x v="17"/>
    <s v="1000406294"/>
    <d v="2023-04-07T00:00:00"/>
    <x v="3"/>
    <x v="0"/>
    <x v="2"/>
  </r>
  <r>
    <x v="2"/>
    <d v="2023-04-02T00:00:00"/>
    <s v="940511531"/>
    <s v="10160184"/>
    <x v="0"/>
    <x v="18"/>
    <s v="1000406298"/>
    <d v="2023-04-02T00:00:00"/>
    <x v="3"/>
    <x v="0"/>
    <x v="2"/>
  </r>
  <r>
    <x v="2"/>
    <d v="2023-04-25T00:00:00"/>
    <s v="940510500"/>
    <s v="10157322"/>
    <x v="0"/>
    <x v="19"/>
    <s v="1000406302"/>
    <d v="2023-04-25T00:00:00"/>
    <x v="3"/>
    <x v="0"/>
    <x v="2"/>
  </r>
  <r>
    <x v="2"/>
    <d v="2023-04-25T00:00:00"/>
    <s v="940511532"/>
    <s v="10160185"/>
    <x v="0"/>
    <x v="20"/>
    <s v="1000406316"/>
    <d v="2023-04-25T00:00:00"/>
    <x v="3"/>
    <x v="1"/>
    <x v="2"/>
  </r>
  <r>
    <x v="2"/>
    <d v="2023-04-01T00:00:00"/>
    <s v="940511533"/>
    <s v="10160186"/>
    <x v="0"/>
    <x v="1"/>
    <s v="1000406322"/>
    <d v="2023-04-01T00:00:00"/>
    <x v="0"/>
    <x v="0"/>
    <x v="0"/>
  </r>
  <r>
    <x v="2"/>
    <d v="2023-04-28T00:00:00"/>
    <s v="940538061"/>
    <s v="10171724"/>
    <x v="0"/>
    <x v="4"/>
    <s v="1000406322"/>
    <d v="2023-04-28T00:00:00"/>
    <x v="0"/>
    <x v="1"/>
    <x v="0"/>
  </r>
  <r>
    <x v="8"/>
    <d v="2023-04-04T00:00:00"/>
    <s v="940530489"/>
    <s v="10171719"/>
    <x v="0"/>
    <x v="7"/>
    <s v="1000406322"/>
    <d v="2023-04-04T00:00:00"/>
    <x v="0"/>
    <x v="0"/>
    <x v="0"/>
  </r>
  <r>
    <x v="5"/>
    <d v="2023-04-05T00:00:00"/>
    <s v="940530431"/>
    <s v="10171722"/>
    <x v="0"/>
    <x v="7"/>
    <s v="1000406322"/>
    <d v="2023-04-05T00:00:00"/>
    <x v="0"/>
    <x v="0"/>
    <x v="0"/>
  </r>
  <r>
    <x v="19"/>
    <d v="2023-04-27T00:00:00"/>
    <s v="940538060"/>
    <s v="10171723"/>
    <x v="0"/>
    <x v="4"/>
    <s v="1000406322"/>
    <d v="2023-04-27T00:00:00"/>
    <x v="0"/>
    <x v="1"/>
    <x v="0"/>
  </r>
  <r>
    <x v="9"/>
    <d v="2023-04-03T00:00:00"/>
    <s v="940530485"/>
    <s v="10171718"/>
    <x v="0"/>
    <x v="0"/>
    <s v="1000406322"/>
    <d v="2023-04-03T00:00:00"/>
    <x v="0"/>
    <x v="0"/>
    <x v="0"/>
  </r>
  <r>
    <x v="23"/>
    <d v="2023-04-26T00:00:00"/>
    <s v="940538117"/>
    <s v="10171722"/>
    <x v="0"/>
    <x v="4"/>
    <s v="1000406322"/>
    <d v="2023-04-26T00:00:00"/>
    <x v="0"/>
    <x v="1"/>
    <x v="0"/>
  </r>
  <r>
    <x v="18"/>
    <d v="2023-04-24T00:00:00"/>
    <s v="940538108"/>
    <s v="10171718"/>
    <x v="0"/>
    <x v="2"/>
    <s v="1000406322"/>
    <d v="2023-04-24T00:00:00"/>
    <x v="0"/>
    <x v="0"/>
    <x v="0"/>
  </r>
  <r>
    <x v="4"/>
    <d v="2023-04-06T00:00:00"/>
    <s v="940530432"/>
    <s v="10171723"/>
    <x v="0"/>
    <x v="7"/>
    <s v="1000406322"/>
    <d v="2023-04-06T00:00:00"/>
    <x v="0"/>
    <x v="0"/>
    <x v="0"/>
  </r>
  <r>
    <x v="1"/>
    <d v="2023-03-29T00:00:00"/>
    <s v="940528070"/>
    <s v="10156914"/>
    <x v="0"/>
    <x v="7"/>
    <s v="1000406322"/>
    <d v="2023-03-29T00:00:00"/>
    <x v="0"/>
    <x v="0"/>
    <x v="0"/>
  </r>
  <r>
    <x v="21"/>
    <d v="2023-04-30T00:00:00"/>
    <s v="940538063"/>
    <s v="10171726"/>
    <x v="0"/>
    <x v="6"/>
    <s v="1000406322"/>
    <d v="2023-04-30T00:00:00"/>
    <x v="0"/>
    <x v="1"/>
    <x v="0"/>
  </r>
  <r>
    <x v="14"/>
    <d v="2023-04-07T00:00:00"/>
    <s v="940530433"/>
    <s v="10171724"/>
    <x v="0"/>
    <x v="7"/>
    <s v="1000406322"/>
    <d v="2023-04-07T00:00:00"/>
    <x v="0"/>
    <x v="0"/>
    <x v="0"/>
  </r>
  <r>
    <x v="13"/>
    <d v="2023-04-08T00:00:00"/>
    <s v="940530434"/>
    <s v="10171725"/>
    <x v="0"/>
    <x v="1"/>
    <s v="1000406322"/>
    <d v="2023-04-08T00:00:00"/>
    <x v="0"/>
    <x v="0"/>
    <x v="0"/>
  </r>
  <r>
    <x v="12"/>
    <d v="2023-04-09T00:00:00"/>
    <s v="940530435"/>
    <s v="10171726"/>
    <x v="0"/>
    <x v="1"/>
    <s v="1000406322"/>
    <d v="2023-04-09T00:00:00"/>
    <x v="0"/>
    <x v="0"/>
    <x v="0"/>
  </r>
  <r>
    <x v="20"/>
    <d v="2023-04-29T00:00:00"/>
    <s v="940538062"/>
    <s v="10171725"/>
    <x v="0"/>
    <x v="4"/>
    <s v="1000406322"/>
    <d v="2023-04-29T00:00:00"/>
    <x v="0"/>
    <x v="1"/>
    <x v="0"/>
  </r>
  <r>
    <x v="1"/>
    <d v="2023-04-02T00:00:00"/>
    <s v="940528221"/>
    <s v="10171726"/>
    <x v="0"/>
    <x v="0"/>
    <s v="1000406322"/>
    <d v="2023-04-02T00:00:00"/>
    <x v="0"/>
    <x v="0"/>
    <x v="0"/>
  </r>
  <r>
    <x v="28"/>
    <d v="2023-04-01T00:00:00"/>
    <s v="940528220"/>
    <s v="10171725"/>
    <x v="0"/>
    <x v="7"/>
    <s v="1000406322"/>
    <d v="2023-04-01T00:00:00"/>
    <x v="0"/>
    <x v="0"/>
    <x v="0"/>
  </r>
  <r>
    <x v="12"/>
    <d v="2023-04-05T00:00:00"/>
    <s v="940530411"/>
    <s v="10156914"/>
    <x v="0"/>
    <x v="7"/>
    <s v="1000406322"/>
    <d v="2023-04-05T00:00:00"/>
    <x v="0"/>
    <x v="0"/>
    <x v="0"/>
  </r>
  <r>
    <x v="16"/>
    <d v="2023-04-19T00:00:00"/>
    <s v="940536066"/>
    <s v="10156914"/>
    <x v="0"/>
    <x v="7"/>
    <s v="1000406322"/>
    <d v="2023-04-19T00:00:00"/>
    <x v="0"/>
    <x v="0"/>
    <x v="0"/>
  </r>
  <r>
    <x v="21"/>
    <d v="2023-04-26T00:00:00"/>
    <s v="940537895"/>
    <s v="10156914"/>
    <x v="0"/>
    <x v="0"/>
    <s v="1000406322"/>
    <d v="2023-04-26T00:00:00"/>
    <x v="0"/>
    <x v="0"/>
    <x v="0"/>
  </r>
  <r>
    <x v="25"/>
    <d v="2023-04-13T00:00:00"/>
    <s v="940533727"/>
    <s v="10171723"/>
    <x v="0"/>
    <x v="7"/>
    <s v="1000406322"/>
    <d v="2023-04-13T00:00:00"/>
    <x v="0"/>
    <x v="0"/>
    <x v="0"/>
  </r>
  <r>
    <x v="22"/>
    <d v="2023-04-25T00:00:00"/>
    <s v="940538113"/>
    <s v="10171719"/>
    <x v="0"/>
    <x v="0"/>
    <s v="1000406322"/>
    <d v="2023-04-25T00:00:00"/>
    <x v="0"/>
    <x v="0"/>
    <x v="0"/>
  </r>
  <r>
    <x v="27"/>
    <d v="2023-04-14T00:00:00"/>
    <s v="940533732"/>
    <s v="10171724"/>
    <x v="0"/>
    <x v="0"/>
    <s v="1000406322"/>
    <d v="2023-04-14T00:00:00"/>
    <x v="0"/>
    <x v="0"/>
    <x v="0"/>
  </r>
  <r>
    <x v="3"/>
    <d v="2023-04-10T00:00:00"/>
    <s v="940533735"/>
    <s v="10171718"/>
    <x v="0"/>
    <x v="2"/>
    <s v="1000406322"/>
    <d v="2023-04-10T00:00:00"/>
    <x v="0"/>
    <x v="0"/>
    <x v="0"/>
  </r>
  <r>
    <x v="26"/>
    <d v="2023-04-15T00:00:00"/>
    <s v="940533736"/>
    <s v="10171725"/>
    <x v="0"/>
    <x v="0"/>
    <s v="1000406322"/>
    <d v="2023-04-15T00:00:00"/>
    <x v="0"/>
    <x v="0"/>
    <x v="0"/>
  </r>
  <r>
    <x v="29"/>
    <d v="2023-04-16T00:00:00"/>
    <s v="940533739"/>
    <s v="10171726"/>
    <x v="0"/>
    <x v="2"/>
    <s v="1000406322"/>
    <d v="2023-04-16T00:00:00"/>
    <x v="0"/>
    <x v="0"/>
    <x v="0"/>
  </r>
  <r>
    <x v="0"/>
    <d v="2023-04-11T00:00:00"/>
    <s v="940533740"/>
    <s v="10171719"/>
    <x v="0"/>
    <x v="7"/>
    <s v="1000406322"/>
    <d v="2023-04-11T00:00:00"/>
    <x v="0"/>
    <x v="0"/>
    <x v="0"/>
  </r>
  <r>
    <x v="24"/>
    <d v="2023-04-12T00:00:00"/>
    <s v="940533744"/>
    <s v="10171722"/>
    <x v="0"/>
    <x v="7"/>
    <s v="1000406322"/>
    <d v="2023-04-12T00:00:00"/>
    <x v="0"/>
    <x v="0"/>
    <x v="0"/>
  </r>
  <r>
    <x v="7"/>
    <d v="2023-04-17T00:00:00"/>
    <s v="940536102"/>
    <s v="10171718"/>
    <x v="0"/>
    <x v="2"/>
    <s v="1000406322"/>
    <d v="2023-04-17T00:00:00"/>
    <x v="0"/>
    <x v="0"/>
    <x v="0"/>
  </r>
  <r>
    <x v="6"/>
    <d v="2023-04-18T00:00:00"/>
    <s v="940536103"/>
    <s v="10171719"/>
    <x v="0"/>
    <x v="7"/>
    <s v="1000406322"/>
    <d v="2023-04-18T00:00:00"/>
    <x v="0"/>
    <x v="0"/>
    <x v="0"/>
  </r>
  <r>
    <x v="11"/>
    <d v="2023-04-19T00:00:00"/>
    <s v="940536104"/>
    <s v="10171722"/>
    <x v="0"/>
    <x v="7"/>
    <s v="1000406322"/>
    <d v="2023-04-19T00:00:00"/>
    <x v="0"/>
    <x v="0"/>
    <x v="0"/>
  </r>
  <r>
    <x v="10"/>
    <d v="2023-04-20T00:00:00"/>
    <s v="940536105"/>
    <s v="10171723"/>
    <x v="0"/>
    <x v="0"/>
    <s v="1000406322"/>
    <d v="2023-04-20T00:00:00"/>
    <x v="0"/>
    <x v="0"/>
    <x v="0"/>
  </r>
  <r>
    <x v="17"/>
    <d v="2023-04-21T00:00:00"/>
    <s v="940536106"/>
    <s v="10171724"/>
    <x v="0"/>
    <x v="7"/>
    <s v="1000406322"/>
    <d v="2023-04-21T00:00:00"/>
    <x v="0"/>
    <x v="0"/>
    <x v="0"/>
  </r>
  <r>
    <x v="15"/>
    <d v="2023-04-22T00:00:00"/>
    <s v="940536107"/>
    <s v="10171725"/>
    <x v="0"/>
    <x v="0"/>
    <s v="1000406322"/>
    <d v="2023-04-22T00:00:00"/>
    <x v="0"/>
    <x v="0"/>
    <x v="0"/>
  </r>
  <r>
    <x v="16"/>
    <d v="2023-04-23T00:00:00"/>
    <s v="940536108"/>
    <s v="10171726"/>
    <x v="0"/>
    <x v="2"/>
    <s v="1000406322"/>
    <d v="2023-04-23T00:00:00"/>
    <x v="0"/>
    <x v="0"/>
    <x v="0"/>
  </r>
  <r>
    <x v="29"/>
    <d v="2023-04-12T00:00:00"/>
    <s v="940532475"/>
    <s v="10156914"/>
    <x v="0"/>
    <x v="7"/>
    <s v="1000406322"/>
    <d v="2023-04-12T00:00:00"/>
    <x v="0"/>
    <x v="0"/>
    <x v="0"/>
  </r>
  <r>
    <x v="16"/>
    <d v="2023-04-19T00:00:00"/>
    <s v="940536067"/>
    <s v="10156915"/>
    <x v="0"/>
    <x v="7"/>
    <s v="1000406323"/>
    <d v="2023-04-19T00:00:00"/>
    <x v="0"/>
    <x v="0"/>
    <x v="0"/>
  </r>
  <r>
    <x v="23"/>
    <d v="2023-04-26T00:00:00"/>
    <s v="940538066"/>
    <s v="10171729"/>
    <x v="0"/>
    <x v="4"/>
    <s v="1000406323"/>
    <d v="2023-04-26T00:00:00"/>
    <x v="0"/>
    <x v="1"/>
    <x v="0"/>
  </r>
  <r>
    <x v="18"/>
    <d v="2023-04-24T00:00:00"/>
    <s v="940538064"/>
    <s v="10171727"/>
    <x v="0"/>
    <x v="2"/>
    <s v="1000406323"/>
    <d v="2023-04-24T00:00:00"/>
    <x v="0"/>
    <x v="0"/>
    <x v="0"/>
  </r>
  <r>
    <x v="6"/>
    <d v="2023-04-18T00:00:00"/>
    <s v="940535989"/>
    <s v="10171728"/>
    <x v="0"/>
    <x v="7"/>
    <s v="1000406323"/>
    <d v="2023-04-18T00:00:00"/>
    <x v="0"/>
    <x v="0"/>
    <x v="0"/>
  </r>
  <r>
    <x v="21"/>
    <d v="2023-04-30T00:00:00"/>
    <s v="940538101"/>
    <s v="10171743"/>
    <x v="0"/>
    <x v="6"/>
    <s v="1000406323"/>
    <d v="2023-04-30T00:00:00"/>
    <x v="0"/>
    <x v="1"/>
    <x v="0"/>
  </r>
  <r>
    <x v="9"/>
    <d v="2023-04-03T00:00:00"/>
    <s v="940530436"/>
    <s v="10171727"/>
    <x v="0"/>
    <x v="0"/>
    <s v="1000406323"/>
    <d v="2023-04-03T00:00:00"/>
    <x v="0"/>
    <x v="0"/>
    <x v="0"/>
  </r>
  <r>
    <x v="11"/>
    <d v="2023-04-19T00:00:00"/>
    <s v="940535996"/>
    <s v="10171729"/>
    <x v="0"/>
    <x v="7"/>
    <s v="1000406323"/>
    <d v="2023-04-19T00:00:00"/>
    <x v="0"/>
    <x v="0"/>
    <x v="0"/>
  </r>
  <r>
    <x v="10"/>
    <d v="2023-04-20T00:00:00"/>
    <s v="940535999"/>
    <s v="10171740"/>
    <x v="0"/>
    <x v="0"/>
    <s v="1000406323"/>
    <d v="2023-04-20T00:00:00"/>
    <x v="0"/>
    <x v="0"/>
    <x v="0"/>
  </r>
  <r>
    <x v="13"/>
    <d v="2023-04-08T00:00:00"/>
    <s v="940530461"/>
    <s v="10171742"/>
    <x v="0"/>
    <x v="7"/>
    <s v="1000406323"/>
    <d v="2023-04-08T00:00:00"/>
    <x v="0"/>
    <x v="0"/>
    <x v="0"/>
  </r>
  <r>
    <x v="17"/>
    <d v="2023-04-21T00:00:00"/>
    <s v="940536122"/>
    <s v="10171741"/>
    <x v="0"/>
    <x v="7"/>
    <s v="1000406323"/>
    <d v="2023-04-21T00:00:00"/>
    <x v="0"/>
    <x v="0"/>
    <x v="0"/>
  </r>
  <r>
    <x v="12"/>
    <d v="2023-04-09T00:00:00"/>
    <s v="940530466"/>
    <s v="10171743"/>
    <x v="0"/>
    <x v="1"/>
    <s v="1000406323"/>
    <d v="2023-04-09T00:00:00"/>
    <x v="0"/>
    <x v="0"/>
    <x v="0"/>
  </r>
  <r>
    <x v="2"/>
    <d v="2023-04-06T00:00:00"/>
    <s v="940511534"/>
    <s v="10160187"/>
    <x v="0"/>
    <x v="1"/>
    <s v="1000406323"/>
    <d v="2023-04-06T00:00:00"/>
    <x v="0"/>
    <x v="0"/>
    <x v="0"/>
  </r>
  <r>
    <x v="8"/>
    <d v="2023-04-04T00:00:00"/>
    <s v="940530437"/>
    <s v="10171728"/>
    <x v="0"/>
    <x v="7"/>
    <s v="1000406323"/>
    <d v="2023-04-04T00:00:00"/>
    <x v="0"/>
    <x v="0"/>
    <x v="0"/>
  </r>
  <r>
    <x v="15"/>
    <d v="2023-04-22T00:00:00"/>
    <s v="940536125"/>
    <s v="10171742"/>
    <x v="0"/>
    <x v="0"/>
    <s v="1000406323"/>
    <d v="2023-04-22T00:00:00"/>
    <x v="0"/>
    <x v="0"/>
    <x v="0"/>
  </r>
  <r>
    <x v="16"/>
    <d v="2023-04-23T00:00:00"/>
    <s v="940536127"/>
    <s v="10171743"/>
    <x v="0"/>
    <x v="2"/>
    <s v="1000406323"/>
    <d v="2023-04-23T00:00:00"/>
    <x v="0"/>
    <x v="0"/>
    <x v="0"/>
  </r>
  <r>
    <x v="5"/>
    <d v="2023-04-05T00:00:00"/>
    <s v="940530438"/>
    <s v="10171729"/>
    <x v="0"/>
    <x v="7"/>
    <s v="1000406323"/>
    <d v="2023-04-05T00:00:00"/>
    <x v="0"/>
    <x v="0"/>
    <x v="0"/>
  </r>
  <r>
    <x v="4"/>
    <d v="2023-04-06T00:00:00"/>
    <s v="940530439"/>
    <s v="10171740"/>
    <x v="0"/>
    <x v="7"/>
    <s v="1000406323"/>
    <d v="2023-04-06T00:00:00"/>
    <x v="0"/>
    <x v="0"/>
    <x v="0"/>
  </r>
  <r>
    <x v="14"/>
    <d v="2023-04-07T00:00:00"/>
    <s v="940530520"/>
    <s v="10171741"/>
    <x v="0"/>
    <x v="7"/>
    <s v="1000406323"/>
    <d v="2023-04-07T00:00:00"/>
    <x v="0"/>
    <x v="0"/>
    <x v="0"/>
  </r>
  <r>
    <x v="7"/>
    <d v="2023-04-17T00:00:00"/>
    <s v="940536109"/>
    <s v="10171727"/>
    <x v="0"/>
    <x v="2"/>
    <s v="1000406323"/>
    <d v="2023-04-17T00:00:00"/>
    <x v="0"/>
    <x v="0"/>
    <x v="0"/>
  </r>
  <r>
    <x v="19"/>
    <d v="2023-04-27T00:00:00"/>
    <s v="940538067"/>
    <s v="10171740"/>
    <x v="0"/>
    <x v="4"/>
    <s v="1000406323"/>
    <d v="2023-04-27T00:00:00"/>
    <x v="0"/>
    <x v="1"/>
    <x v="0"/>
  </r>
  <r>
    <x v="29"/>
    <d v="2023-04-16T00:00:00"/>
    <s v="940533706"/>
    <s v="10171743"/>
    <x v="0"/>
    <x v="2"/>
    <s v="1000406323"/>
    <d v="2023-04-16T00:00:00"/>
    <x v="0"/>
    <x v="0"/>
    <x v="0"/>
  </r>
  <r>
    <x v="12"/>
    <d v="2023-04-05T00:00:00"/>
    <s v="940530412"/>
    <s v="10156915"/>
    <x v="0"/>
    <x v="7"/>
    <s v="1000406323"/>
    <d v="2023-04-05T00:00:00"/>
    <x v="0"/>
    <x v="0"/>
    <x v="0"/>
  </r>
  <r>
    <x v="3"/>
    <d v="2023-04-10T00:00:00"/>
    <s v="940533743"/>
    <s v="10171727"/>
    <x v="0"/>
    <x v="2"/>
    <s v="1000406323"/>
    <d v="2023-04-10T00:00:00"/>
    <x v="0"/>
    <x v="0"/>
    <x v="0"/>
  </r>
  <r>
    <x v="0"/>
    <d v="2023-04-11T00:00:00"/>
    <s v="940533747"/>
    <s v="10171728"/>
    <x v="0"/>
    <x v="7"/>
    <s v="1000406323"/>
    <d v="2023-04-11T00:00:00"/>
    <x v="0"/>
    <x v="0"/>
    <x v="0"/>
  </r>
  <r>
    <x v="24"/>
    <d v="2023-04-12T00:00:00"/>
    <s v="940533749"/>
    <s v="10171729"/>
    <x v="0"/>
    <x v="7"/>
    <s v="1000406323"/>
    <d v="2023-04-12T00:00:00"/>
    <x v="0"/>
    <x v="0"/>
    <x v="0"/>
  </r>
  <r>
    <x v="25"/>
    <d v="2023-04-13T00:00:00"/>
    <s v="940533751"/>
    <s v="10171740"/>
    <x v="0"/>
    <x v="7"/>
    <s v="1000406323"/>
    <d v="2023-04-13T00:00:00"/>
    <x v="0"/>
    <x v="0"/>
    <x v="0"/>
  </r>
  <r>
    <x v="27"/>
    <d v="2023-04-14T00:00:00"/>
    <s v="940533753"/>
    <s v="10171741"/>
    <x v="0"/>
    <x v="0"/>
    <s v="1000406323"/>
    <d v="2023-04-14T00:00:00"/>
    <x v="0"/>
    <x v="0"/>
    <x v="0"/>
  </r>
  <r>
    <x v="26"/>
    <d v="2023-04-15T00:00:00"/>
    <s v="940533756"/>
    <s v="10171742"/>
    <x v="0"/>
    <x v="0"/>
    <s v="1000406323"/>
    <d v="2023-04-15T00:00:00"/>
    <x v="0"/>
    <x v="0"/>
    <x v="0"/>
  </r>
  <r>
    <x v="29"/>
    <d v="2023-04-12T00:00:00"/>
    <s v="940532543"/>
    <s v="10156915"/>
    <x v="0"/>
    <x v="7"/>
    <s v="1000406323"/>
    <d v="2023-04-12T00:00:00"/>
    <x v="0"/>
    <x v="0"/>
    <x v="0"/>
  </r>
  <r>
    <x v="20"/>
    <d v="2023-04-29T00:00:00"/>
    <s v="940538069"/>
    <s v="10171742"/>
    <x v="0"/>
    <x v="4"/>
    <s v="1000406323"/>
    <d v="2023-04-29T00:00:00"/>
    <x v="0"/>
    <x v="1"/>
    <x v="0"/>
  </r>
  <r>
    <x v="2"/>
    <d v="2023-04-28T00:00:00"/>
    <s v="940538068"/>
    <s v="10171741"/>
    <x v="0"/>
    <x v="4"/>
    <s v="1000406323"/>
    <d v="2023-04-28T00:00:00"/>
    <x v="0"/>
    <x v="1"/>
    <x v="0"/>
  </r>
  <r>
    <x v="1"/>
    <d v="2023-03-29T00:00:00"/>
    <s v="940528072"/>
    <s v="10156915"/>
    <x v="0"/>
    <x v="7"/>
    <s v="1000406323"/>
    <d v="2023-03-29T00:00:00"/>
    <x v="0"/>
    <x v="0"/>
    <x v="0"/>
  </r>
  <r>
    <x v="21"/>
    <d v="2023-04-26T00:00:00"/>
    <s v="940537899"/>
    <s v="10156915"/>
    <x v="0"/>
    <x v="0"/>
    <s v="1000406323"/>
    <d v="2023-04-26T00:00:00"/>
    <x v="0"/>
    <x v="0"/>
    <x v="0"/>
  </r>
  <r>
    <x v="22"/>
    <d v="2023-04-25T00:00:00"/>
    <s v="940538065"/>
    <s v="10171728"/>
    <x v="0"/>
    <x v="0"/>
    <s v="1000406323"/>
    <d v="2023-04-25T00:00:00"/>
    <x v="0"/>
    <x v="0"/>
    <x v="0"/>
  </r>
  <r>
    <x v="28"/>
    <d v="2023-04-01T00:00:00"/>
    <s v="940528099"/>
    <s v="10171742"/>
    <x v="0"/>
    <x v="7"/>
    <s v="1000406323"/>
    <d v="2023-04-01T00:00:00"/>
    <x v="0"/>
    <x v="0"/>
    <x v="0"/>
  </r>
  <r>
    <x v="1"/>
    <d v="2023-04-02T00:00:00"/>
    <s v="940528240"/>
    <s v="10171743"/>
    <x v="0"/>
    <x v="0"/>
    <s v="1000406323"/>
    <d v="2023-04-02T00:00:00"/>
    <x v="0"/>
    <x v="0"/>
    <x v="0"/>
  </r>
  <r>
    <x v="3"/>
    <d v="2023-04-10T00:00:00"/>
    <s v="940533708"/>
    <s v="10171744"/>
    <x v="0"/>
    <x v="2"/>
    <s v="1000406325"/>
    <d v="2023-04-10T00:00:00"/>
    <x v="0"/>
    <x v="0"/>
    <x v="0"/>
  </r>
  <r>
    <x v="29"/>
    <d v="2023-04-16T00:00:00"/>
    <s v="940533719"/>
    <s v="10171750"/>
    <x v="0"/>
    <x v="2"/>
    <s v="1000406325"/>
    <d v="2023-04-16T00:00:00"/>
    <x v="0"/>
    <x v="0"/>
    <x v="0"/>
  </r>
  <r>
    <x v="26"/>
    <d v="2023-04-15T00:00:00"/>
    <s v="940533717"/>
    <s v="10171749"/>
    <x v="0"/>
    <x v="0"/>
    <s v="1000406325"/>
    <d v="2023-04-15T00:00:00"/>
    <x v="0"/>
    <x v="0"/>
    <x v="0"/>
  </r>
  <r>
    <x v="27"/>
    <d v="2023-04-14T00:00:00"/>
    <s v="940533715"/>
    <s v="10171748"/>
    <x v="0"/>
    <x v="0"/>
    <s v="1000406325"/>
    <d v="2023-04-14T00:00:00"/>
    <x v="0"/>
    <x v="0"/>
    <x v="0"/>
  </r>
  <r>
    <x v="25"/>
    <d v="2023-04-13T00:00:00"/>
    <s v="940533714"/>
    <s v="10171747"/>
    <x v="0"/>
    <x v="7"/>
    <s v="1000406325"/>
    <d v="2023-04-13T00:00:00"/>
    <x v="0"/>
    <x v="0"/>
    <x v="0"/>
  </r>
  <r>
    <x v="22"/>
    <d v="2023-04-25T00:00:00"/>
    <s v="940547567"/>
    <s v="10171745"/>
    <x v="0"/>
    <x v="0"/>
    <s v="1000406325"/>
    <d v="2023-04-25T00:00:00"/>
    <x v="0"/>
    <x v="0"/>
    <x v="0"/>
  </r>
  <r>
    <x v="24"/>
    <d v="2023-04-12T00:00:00"/>
    <s v="940533712"/>
    <s v="10171746"/>
    <x v="0"/>
    <x v="7"/>
    <s v="1000406325"/>
    <d v="2023-04-12T00:00:00"/>
    <x v="0"/>
    <x v="0"/>
    <x v="0"/>
  </r>
  <r>
    <x v="21"/>
    <d v="2023-04-30T00:00:00"/>
    <s v="940538140"/>
    <s v="10171750"/>
    <x v="0"/>
    <x v="6"/>
    <s v="1000406325"/>
    <d v="2023-04-30T00:00:00"/>
    <x v="0"/>
    <x v="1"/>
    <x v="0"/>
  </r>
  <r>
    <x v="20"/>
    <d v="2023-04-29T00:00:00"/>
    <s v="940538119"/>
    <s v="10171749"/>
    <x v="0"/>
    <x v="4"/>
    <s v="1000406325"/>
    <d v="2023-04-29T00:00:00"/>
    <x v="0"/>
    <x v="1"/>
    <x v="0"/>
  </r>
  <r>
    <x v="2"/>
    <d v="2023-04-28T00:00:00"/>
    <s v="940538118"/>
    <s v="10171748"/>
    <x v="0"/>
    <x v="4"/>
    <s v="1000406325"/>
    <d v="2023-04-28T00:00:00"/>
    <x v="0"/>
    <x v="1"/>
    <x v="0"/>
  </r>
  <r>
    <x v="19"/>
    <d v="2023-04-27T00:00:00"/>
    <s v="940538116"/>
    <s v="10171747"/>
    <x v="0"/>
    <x v="4"/>
    <s v="1000406325"/>
    <d v="2023-04-27T00:00:00"/>
    <x v="0"/>
    <x v="1"/>
    <x v="0"/>
  </r>
  <r>
    <x v="8"/>
    <d v="2023-04-04T00:00:00"/>
    <s v="940540218"/>
    <s v="10171745"/>
    <x v="0"/>
    <x v="7"/>
    <s v="1000406325"/>
    <d v="2023-04-04T00:00:00"/>
    <x v="0"/>
    <x v="0"/>
    <x v="0"/>
  </r>
  <r>
    <x v="7"/>
    <d v="2023-04-17T00:00:00"/>
    <s v="940536128"/>
    <s v="10171744"/>
    <x v="0"/>
    <x v="2"/>
    <s v="1000406325"/>
    <d v="2023-04-17T00:00:00"/>
    <x v="0"/>
    <x v="0"/>
    <x v="0"/>
  </r>
  <r>
    <x v="16"/>
    <d v="2023-04-23T00:00:00"/>
    <s v="940536049"/>
    <s v="10171750"/>
    <x v="0"/>
    <x v="2"/>
    <s v="1000406325"/>
    <d v="2023-04-23T00:00:00"/>
    <x v="0"/>
    <x v="0"/>
    <x v="0"/>
  </r>
  <r>
    <x v="15"/>
    <d v="2023-04-22T00:00:00"/>
    <s v="940536048"/>
    <s v="10171749"/>
    <x v="0"/>
    <x v="0"/>
    <s v="1000406325"/>
    <d v="2023-04-22T00:00:00"/>
    <x v="0"/>
    <x v="0"/>
    <x v="0"/>
  </r>
  <r>
    <x v="17"/>
    <d v="2023-04-21T00:00:00"/>
    <s v="940536047"/>
    <s v="10171748"/>
    <x v="0"/>
    <x v="7"/>
    <s v="1000406325"/>
    <d v="2023-04-21T00:00:00"/>
    <x v="0"/>
    <x v="0"/>
    <x v="0"/>
  </r>
  <r>
    <x v="6"/>
    <d v="2023-04-18T00:00:00"/>
    <s v="940545794"/>
    <s v="10171745"/>
    <x v="0"/>
    <x v="7"/>
    <s v="1000406325"/>
    <d v="2023-04-18T00:00:00"/>
    <x v="0"/>
    <x v="0"/>
    <x v="0"/>
  </r>
  <r>
    <x v="16"/>
    <d v="2023-04-19T00:00:00"/>
    <s v="940536088"/>
    <s v="10157325"/>
    <x v="0"/>
    <x v="1"/>
    <s v="1000406325"/>
    <d v="2023-04-19T00:00:00"/>
    <x v="0"/>
    <x v="0"/>
    <x v="0"/>
  </r>
  <r>
    <x v="23"/>
    <d v="2023-04-26T00:00:00"/>
    <s v="940538112"/>
    <s v="10171746"/>
    <x v="0"/>
    <x v="4"/>
    <s v="1000406325"/>
    <d v="2023-04-26T00:00:00"/>
    <x v="0"/>
    <x v="1"/>
    <x v="0"/>
  </r>
  <r>
    <x v="18"/>
    <d v="2023-04-24T00:00:00"/>
    <s v="940538106"/>
    <s v="10171744"/>
    <x v="0"/>
    <x v="2"/>
    <s v="1000406325"/>
    <d v="2023-04-24T00:00:00"/>
    <x v="0"/>
    <x v="0"/>
    <x v="0"/>
  </r>
  <r>
    <x v="0"/>
    <d v="2023-04-11T00:00:00"/>
    <s v="940543299"/>
    <s v="10171745"/>
    <x v="0"/>
    <x v="2"/>
    <s v="1000406325"/>
    <d v="2023-04-11T00:00:00"/>
    <x v="0"/>
    <x v="0"/>
    <x v="0"/>
  </r>
  <r>
    <x v="2"/>
    <d v="2023-04-12T00:00:00"/>
    <s v="940511535"/>
    <s v="10160188"/>
    <x v="0"/>
    <x v="1"/>
    <s v="1000406325"/>
    <d v="2023-04-12T00:00:00"/>
    <x v="0"/>
    <x v="0"/>
    <x v="0"/>
  </r>
  <r>
    <x v="21"/>
    <d v="2023-04-26T00:00:00"/>
    <s v="940537896"/>
    <s v="10157325"/>
    <x v="0"/>
    <x v="4"/>
    <s v="1000406325"/>
    <d v="2023-04-26T00:00:00"/>
    <x v="0"/>
    <x v="1"/>
    <x v="0"/>
  </r>
  <r>
    <x v="10"/>
    <d v="2023-04-20T00:00:00"/>
    <s v="940536131"/>
    <s v="10171747"/>
    <x v="0"/>
    <x v="0"/>
    <s v="1000406325"/>
    <d v="2023-04-20T00:00:00"/>
    <x v="0"/>
    <x v="0"/>
    <x v="0"/>
  </r>
  <r>
    <x v="11"/>
    <d v="2023-04-19T00:00:00"/>
    <s v="940536130"/>
    <s v="10171746"/>
    <x v="0"/>
    <x v="7"/>
    <s v="1000406325"/>
    <d v="2023-04-19T00:00:00"/>
    <x v="0"/>
    <x v="0"/>
    <x v="0"/>
  </r>
  <r>
    <x v="1"/>
    <d v="2023-04-02T00:00:00"/>
    <s v="940528247"/>
    <s v="10171750"/>
    <x v="0"/>
    <x v="0"/>
    <s v="1000406325"/>
    <d v="2023-04-02T00:00:00"/>
    <x v="0"/>
    <x v="0"/>
    <x v="0"/>
  </r>
  <r>
    <x v="9"/>
    <d v="2023-04-03T00:00:00"/>
    <s v="940530468"/>
    <s v="10171744"/>
    <x v="0"/>
    <x v="0"/>
    <s v="1000406325"/>
    <d v="2023-04-03T00:00:00"/>
    <x v="0"/>
    <x v="0"/>
    <x v="0"/>
  </r>
  <r>
    <x v="5"/>
    <d v="2023-04-05T00:00:00"/>
    <s v="940530472"/>
    <s v="10171746"/>
    <x v="0"/>
    <x v="7"/>
    <s v="1000406325"/>
    <d v="2023-04-05T00:00:00"/>
    <x v="0"/>
    <x v="0"/>
    <x v="0"/>
  </r>
  <r>
    <x v="4"/>
    <d v="2023-04-06T00:00:00"/>
    <s v="940530474"/>
    <s v="10171747"/>
    <x v="0"/>
    <x v="7"/>
    <s v="1000406325"/>
    <d v="2023-04-06T00:00:00"/>
    <x v="0"/>
    <x v="0"/>
    <x v="0"/>
  </r>
  <r>
    <x v="14"/>
    <d v="2023-04-07T00:00:00"/>
    <s v="940530476"/>
    <s v="10171748"/>
    <x v="0"/>
    <x v="7"/>
    <s v="1000406325"/>
    <d v="2023-04-07T00:00:00"/>
    <x v="0"/>
    <x v="0"/>
    <x v="0"/>
  </r>
  <r>
    <x v="13"/>
    <d v="2023-04-08T00:00:00"/>
    <s v="940530477"/>
    <s v="10171749"/>
    <x v="0"/>
    <x v="7"/>
    <s v="1000406325"/>
    <d v="2023-04-08T00:00:00"/>
    <x v="0"/>
    <x v="0"/>
    <x v="0"/>
  </r>
  <r>
    <x v="12"/>
    <d v="2023-04-09T00:00:00"/>
    <s v="940530478"/>
    <s v="10171750"/>
    <x v="0"/>
    <x v="1"/>
    <s v="1000406325"/>
    <d v="2023-04-09T00:00:00"/>
    <x v="0"/>
    <x v="0"/>
    <x v="0"/>
  </r>
  <r>
    <x v="28"/>
    <d v="2023-04-01T00:00:00"/>
    <s v="940528246"/>
    <s v="10171749"/>
    <x v="0"/>
    <x v="7"/>
    <s v="1000406325"/>
    <d v="2023-04-01T00:00:00"/>
    <x v="0"/>
    <x v="0"/>
    <x v="0"/>
  </r>
  <r>
    <x v="12"/>
    <d v="2023-04-05T00:00:00"/>
    <s v="940530393"/>
    <s v="10157325"/>
    <x v="0"/>
    <x v="7"/>
    <s v="1000406325"/>
    <d v="2023-04-05T00:00:00"/>
    <x v="0"/>
    <x v="0"/>
    <x v="0"/>
  </r>
  <r>
    <x v="29"/>
    <d v="2023-04-12T00:00:00"/>
    <s v="940532529"/>
    <s v="10157325"/>
    <x v="0"/>
    <x v="7"/>
    <s v="1000406325"/>
    <d v="2023-04-12T00:00:00"/>
    <x v="0"/>
    <x v="0"/>
    <x v="0"/>
  </r>
  <r>
    <x v="1"/>
    <d v="2023-03-29T00:00:00"/>
    <s v="940527988"/>
    <s v="10157325"/>
    <x v="0"/>
    <x v="7"/>
    <s v="1000406325"/>
    <d v="2023-03-29T00:00:00"/>
    <x v="0"/>
    <x v="0"/>
    <x v="0"/>
  </r>
  <r>
    <x v="29"/>
    <d v="2023-04-12T00:00:00"/>
    <s v="940533663"/>
    <s v="10160292"/>
    <x v="0"/>
    <x v="7"/>
    <s v="1000406326"/>
    <d v="2023-04-12T00:00:00"/>
    <x v="0"/>
    <x v="0"/>
    <x v="0"/>
  </r>
  <r>
    <x v="2"/>
    <d v="2023-04-11T00:00:00"/>
    <s v="940511290"/>
    <s v="10160290"/>
    <x v="0"/>
    <x v="1"/>
    <s v="1000406326"/>
    <d v="2023-04-11T00:00:00"/>
    <x v="0"/>
    <x v="0"/>
    <x v="0"/>
  </r>
  <r>
    <x v="1"/>
    <d v="2023-04-02T00:00:00"/>
    <s v="940528260"/>
    <s v="10171757"/>
    <x v="0"/>
    <x v="0"/>
    <s v="1000406326"/>
    <d v="2023-04-02T00:00:00"/>
    <x v="0"/>
    <x v="0"/>
    <x v="0"/>
  </r>
  <r>
    <x v="28"/>
    <d v="2023-04-01T00:00:00"/>
    <s v="940528219"/>
    <s v="10171756"/>
    <x v="0"/>
    <x v="7"/>
    <s v="1000406326"/>
    <d v="2023-04-01T00:00:00"/>
    <x v="0"/>
    <x v="0"/>
    <x v="0"/>
  </r>
  <r>
    <x v="26"/>
    <d v="2023-04-15T00:00:00"/>
    <s v="940533698"/>
    <s v="10171756"/>
    <x v="0"/>
    <x v="0"/>
    <s v="1000406326"/>
    <d v="2023-04-15T00:00:00"/>
    <x v="0"/>
    <x v="0"/>
    <x v="0"/>
  </r>
  <r>
    <x v="4"/>
    <d v="2023-04-06T00:00:00"/>
    <s v="940530483"/>
    <s v="10171754"/>
    <x v="0"/>
    <x v="7"/>
    <s v="1000406326"/>
    <d v="2023-04-06T00:00:00"/>
    <x v="0"/>
    <x v="0"/>
    <x v="0"/>
  </r>
  <r>
    <x v="14"/>
    <d v="2023-04-07T00:00:00"/>
    <s v="940530488"/>
    <s v="10171755"/>
    <x v="0"/>
    <x v="7"/>
    <s v="1000406326"/>
    <d v="2023-04-07T00:00:00"/>
    <x v="0"/>
    <x v="0"/>
    <x v="0"/>
  </r>
  <r>
    <x v="13"/>
    <d v="2023-04-08T00:00:00"/>
    <s v="940530491"/>
    <s v="10171756"/>
    <x v="0"/>
    <x v="7"/>
    <s v="1000406326"/>
    <d v="2023-04-08T00:00:00"/>
    <x v="0"/>
    <x v="0"/>
    <x v="0"/>
  </r>
  <r>
    <x v="29"/>
    <d v="2023-04-16T00:00:00"/>
    <s v="940533699"/>
    <s v="10171757"/>
    <x v="0"/>
    <x v="2"/>
    <s v="1000406326"/>
    <d v="2023-04-16T00:00:00"/>
    <x v="0"/>
    <x v="0"/>
    <x v="0"/>
  </r>
  <r>
    <x v="12"/>
    <d v="2023-04-09T00:00:00"/>
    <s v="940530493"/>
    <s v="10171757"/>
    <x v="0"/>
    <x v="1"/>
    <s v="1000406326"/>
    <d v="2023-04-09T00:00:00"/>
    <x v="0"/>
    <x v="0"/>
    <x v="0"/>
  </r>
  <r>
    <x v="9"/>
    <d v="2023-04-03T00:00:00"/>
    <s v="940530479"/>
    <s v="10171751"/>
    <x v="0"/>
    <x v="0"/>
    <s v="1000406326"/>
    <d v="2023-04-03T00:00:00"/>
    <x v="0"/>
    <x v="0"/>
    <x v="0"/>
  </r>
  <r>
    <x v="16"/>
    <d v="2023-04-23T00:00:00"/>
    <s v="940536056"/>
    <s v="10171757"/>
    <x v="0"/>
    <x v="2"/>
    <s v="1000406326"/>
    <d v="2023-04-23T00:00:00"/>
    <x v="0"/>
    <x v="0"/>
    <x v="0"/>
  </r>
  <r>
    <x v="15"/>
    <d v="2023-04-22T00:00:00"/>
    <s v="940536055"/>
    <s v="10171756"/>
    <x v="0"/>
    <x v="0"/>
    <s v="1000406326"/>
    <d v="2023-04-22T00:00:00"/>
    <x v="0"/>
    <x v="0"/>
    <x v="0"/>
  </r>
  <r>
    <x v="17"/>
    <d v="2023-04-21T00:00:00"/>
    <s v="940536054"/>
    <s v="10171755"/>
    <x v="0"/>
    <x v="7"/>
    <s v="1000406326"/>
    <d v="2023-04-21T00:00:00"/>
    <x v="0"/>
    <x v="0"/>
    <x v="0"/>
  </r>
  <r>
    <x v="10"/>
    <d v="2023-04-20T00:00:00"/>
    <s v="940536053"/>
    <s v="10171754"/>
    <x v="0"/>
    <x v="0"/>
    <s v="1000406326"/>
    <d v="2023-04-20T00:00:00"/>
    <x v="0"/>
    <x v="0"/>
    <x v="0"/>
  </r>
  <r>
    <x v="11"/>
    <d v="2023-04-19T00:00:00"/>
    <s v="940536052"/>
    <s v="10171753"/>
    <x v="0"/>
    <x v="7"/>
    <s v="1000406326"/>
    <d v="2023-04-19T00:00:00"/>
    <x v="0"/>
    <x v="0"/>
    <x v="0"/>
  </r>
  <r>
    <x v="6"/>
    <d v="2023-04-18T00:00:00"/>
    <s v="940536051"/>
    <s v="10171752"/>
    <x v="0"/>
    <x v="7"/>
    <s v="1000406326"/>
    <d v="2023-04-18T00:00:00"/>
    <x v="0"/>
    <x v="0"/>
    <x v="0"/>
  </r>
  <r>
    <x v="7"/>
    <d v="2023-04-17T00:00:00"/>
    <s v="940536050"/>
    <s v="10171751"/>
    <x v="0"/>
    <x v="2"/>
    <s v="1000406326"/>
    <d v="2023-04-17T00:00:00"/>
    <x v="0"/>
    <x v="0"/>
    <x v="0"/>
  </r>
  <r>
    <x v="16"/>
    <d v="2023-04-19T00:00:00"/>
    <s v="940536045"/>
    <s v="10160292"/>
    <x v="0"/>
    <x v="7"/>
    <s v="1000406326"/>
    <d v="2023-04-19T00:00:00"/>
    <x v="0"/>
    <x v="0"/>
    <x v="0"/>
  </r>
  <r>
    <x v="22"/>
    <d v="2023-04-25T00:00:00"/>
    <s v="940538142"/>
    <s v="10171752"/>
    <x v="0"/>
    <x v="0"/>
    <s v="1000406326"/>
    <d v="2023-04-25T00:00:00"/>
    <x v="0"/>
    <x v="0"/>
    <x v="0"/>
  </r>
  <r>
    <x v="3"/>
    <d v="2023-04-10T00:00:00"/>
    <s v="940533781"/>
    <s v="10171751"/>
    <x v="0"/>
    <x v="2"/>
    <s v="1000406326"/>
    <d v="2023-04-10T00:00:00"/>
    <x v="0"/>
    <x v="0"/>
    <x v="0"/>
  </r>
  <r>
    <x v="21"/>
    <d v="2023-04-26T00:00:00"/>
    <s v="940537993"/>
    <s v="10160292"/>
    <x v="0"/>
    <x v="0"/>
    <s v="1000406326"/>
    <d v="2023-04-26T00:00:00"/>
    <x v="0"/>
    <x v="0"/>
    <x v="0"/>
  </r>
  <r>
    <x v="0"/>
    <d v="2023-04-11T00:00:00"/>
    <s v="940533783"/>
    <s v="10171752"/>
    <x v="0"/>
    <x v="7"/>
    <s v="1000406326"/>
    <d v="2023-04-11T00:00:00"/>
    <x v="0"/>
    <x v="0"/>
    <x v="0"/>
  </r>
  <r>
    <x v="18"/>
    <d v="2023-04-24T00:00:00"/>
    <s v="940538141"/>
    <s v="10171751"/>
    <x v="0"/>
    <x v="2"/>
    <s v="1000406326"/>
    <d v="2023-04-24T00:00:00"/>
    <x v="0"/>
    <x v="0"/>
    <x v="0"/>
  </r>
  <r>
    <x v="24"/>
    <d v="2023-04-12T00:00:00"/>
    <s v="940533693"/>
    <s v="10171753"/>
    <x v="0"/>
    <x v="7"/>
    <s v="1000406326"/>
    <d v="2023-04-12T00:00:00"/>
    <x v="0"/>
    <x v="0"/>
    <x v="0"/>
  </r>
  <r>
    <x v="12"/>
    <d v="2023-04-05T00:00:00"/>
    <s v="940530456"/>
    <s v="10160292"/>
    <x v="0"/>
    <x v="7"/>
    <s v="1000406326"/>
    <d v="2023-04-05T00:00:00"/>
    <x v="0"/>
    <x v="0"/>
    <x v="0"/>
  </r>
  <r>
    <x v="21"/>
    <d v="2023-04-30T00:00:00"/>
    <s v="940538114"/>
    <s v="10171757"/>
    <x v="0"/>
    <x v="6"/>
    <s v="1000406326"/>
    <d v="2023-04-30T00:00:00"/>
    <x v="0"/>
    <x v="1"/>
    <x v="0"/>
  </r>
  <r>
    <x v="20"/>
    <d v="2023-04-29T00:00:00"/>
    <s v="940538111"/>
    <s v="10171756"/>
    <x v="0"/>
    <x v="4"/>
    <s v="1000406326"/>
    <d v="2023-04-29T00:00:00"/>
    <x v="0"/>
    <x v="1"/>
    <x v="0"/>
  </r>
  <r>
    <x v="2"/>
    <d v="2023-04-28T00:00:00"/>
    <s v="940538107"/>
    <s v="10171755"/>
    <x v="0"/>
    <x v="4"/>
    <s v="1000406326"/>
    <d v="2023-04-28T00:00:00"/>
    <x v="0"/>
    <x v="1"/>
    <x v="0"/>
  </r>
  <r>
    <x v="19"/>
    <d v="2023-04-27T00:00:00"/>
    <s v="940538104"/>
    <s v="10171754"/>
    <x v="0"/>
    <x v="4"/>
    <s v="1000406326"/>
    <d v="2023-04-27T00:00:00"/>
    <x v="0"/>
    <x v="1"/>
    <x v="0"/>
  </r>
  <r>
    <x v="23"/>
    <d v="2023-04-26T00:00:00"/>
    <s v="940538100"/>
    <s v="10171753"/>
    <x v="0"/>
    <x v="4"/>
    <s v="1000406326"/>
    <d v="2023-04-26T00:00:00"/>
    <x v="0"/>
    <x v="1"/>
    <x v="0"/>
  </r>
  <r>
    <x v="8"/>
    <d v="2023-04-04T00:00:00"/>
    <s v="940530480"/>
    <s v="10171752"/>
    <x v="0"/>
    <x v="7"/>
    <s v="1000406326"/>
    <d v="2023-04-04T00:00:00"/>
    <x v="0"/>
    <x v="0"/>
    <x v="0"/>
  </r>
  <r>
    <x v="25"/>
    <d v="2023-04-13T00:00:00"/>
    <s v="940533696"/>
    <s v="10171754"/>
    <x v="0"/>
    <x v="7"/>
    <s v="1000406326"/>
    <d v="2023-04-13T00:00:00"/>
    <x v="0"/>
    <x v="0"/>
    <x v="0"/>
  </r>
  <r>
    <x v="27"/>
    <d v="2023-04-14T00:00:00"/>
    <s v="940533697"/>
    <s v="10171755"/>
    <x v="0"/>
    <x v="0"/>
    <s v="1000406326"/>
    <d v="2023-04-14T00:00:00"/>
    <x v="0"/>
    <x v="0"/>
    <x v="0"/>
  </r>
  <r>
    <x v="5"/>
    <d v="2023-04-05T00:00:00"/>
    <s v="940530482"/>
    <s v="10171753"/>
    <x v="0"/>
    <x v="7"/>
    <s v="1000406326"/>
    <d v="2023-04-05T00:00:00"/>
    <x v="0"/>
    <x v="0"/>
    <x v="0"/>
  </r>
  <r>
    <x v="1"/>
    <d v="2023-03-29T00:00:00"/>
    <s v="940528175"/>
    <s v="10160292"/>
    <x v="0"/>
    <x v="7"/>
    <s v="1000406326"/>
    <d v="2023-03-29T00:00:00"/>
    <x v="0"/>
    <x v="0"/>
    <x v="0"/>
  </r>
  <r>
    <x v="2"/>
    <d v="2023-04-26T00:00:00"/>
    <s v="940510476"/>
    <s v="10156916"/>
    <x v="0"/>
    <x v="8"/>
    <s v="1000406497"/>
    <d v="2023-04-26T00:00:00"/>
    <x v="3"/>
    <x v="0"/>
    <x v="2"/>
  </r>
  <r>
    <x v="2"/>
    <d v="2023-04-15T00:00:00"/>
    <s v="940511536"/>
    <s v="10160189"/>
    <x v="0"/>
    <x v="1"/>
    <s v="1000406522"/>
    <d v="2023-04-15T00:00:00"/>
    <x v="0"/>
    <x v="0"/>
    <x v="0"/>
  </r>
  <r>
    <x v="2"/>
    <d v="2023-04-04T00:00:00"/>
    <s v="940511537"/>
    <s v="10160190"/>
    <x v="0"/>
    <x v="0"/>
    <s v="1000406523"/>
    <d v="2023-04-04T00:00:00"/>
    <x v="0"/>
    <x v="0"/>
    <x v="0"/>
  </r>
  <r>
    <x v="2"/>
    <d v="2023-04-15T00:00:00"/>
    <s v="940532601"/>
    <s v="10157329"/>
    <x v="0"/>
    <x v="15"/>
    <s v="1000406524"/>
    <d v="2023-04-15T00:00:00"/>
    <x v="0"/>
    <x v="0"/>
    <x v="0"/>
  </r>
  <r>
    <x v="2"/>
    <d v="2023-04-16T00:00:00"/>
    <s v="940511538"/>
    <s v="10160191"/>
    <x v="0"/>
    <x v="0"/>
    <s v="1000406527"/>
    <d v="2023-04-16T00:00:00"/>
    <x v="0"/>
    <x v="0"/>
    <x v="0"/>
  </r>
  <r>
    <x v="2"/>
    <d v="2023-04-16T00:00:00"/>
    <s v="940511539"/>
    <s v="10160192"/>
    <x v="0"/>
    <x v="0"/>
    <s v="1000406528"/>
    <d v="2023-04-16T00:00:00"/>
    <x v="0"/>
    <x v="0"/>
    <x v="0"/>
  </r>
  <r>
    <x v="2"/>
    <d v="2023-04-12T00:00:00"/>
    <s v="940511106"/>
    <s v="10160274"/>
    <x v="0"/>
    <x v="13"/>
    <s v="1000406531"/>
    <d v="2023-04-12T00:00:00"/>
    <x v="3"/>
    <x v="0"/>
    <x v="2"/>
  </r>
  <r>
    <x v="2"/>
    <d v="2023-04-12T00:00:00"/>
    <s v="940511111"/>
    <s v="10160277"/>
    <x v="0"/>
    <x v="1"/>
    <s v="1000406532"/>
    <d v="2023-04-12T00:00:00"/>
    <x v="3"/>
    <x v="0"/>
    <x v="2"/>
  </r>
  <r>
    <x v="2"/>
    <d v="2023-04-12T00:00:00"/>
    <s v="940511109"/>
    <s v="10160275"/>
    <x v="0"/>
    <x v="13"/>
    <s v="1000406533"/>
    <d v="2023-04-12T00:00:00"/>
    <x v="3"/>
    <x v="0"/>
    <x v="2"/>
  </r>
  <r>
    <x v="2"/>
    <d v="2023-04-12T00:00:00"/>
    <s v="940532668"/>
    <s v="10157697"/>
    <x v="0"/>
    <x v="8"/>
    <s v="1000406534"/>
    <d v="2023-04-12T00:00:00"/>
    <x v="3"/>
    <x v="0"/>
    <x v="2"/>
  </r>
  <r>
    <x v="2"/>
    <d v="2023-04-11T00:00:00"/>
    <s v="940511116"/>
    <s v="10160278"/>
    <x v="0"/>
    <x v="8"/>
    <s v="1000406535"/>
    <d v="2023-04-11T00:00:00"/>
    <x v="3"/>
    <x v="0"/>
    <x v="2"/>
  </r>
  <r>
    <x v="2"/>
    <d v="2023-04-26T00:00:00"/>
    <s v="940511183"/>
    <s v="10160280"/>
    <x v="0"/>
    <x v="20"/>
    <s v="1000406536"/>
    <d v="2023-04-26T00:00:00"/>
    <x v="3"/>
    <x v="1"/>
    <x v="2"/>
  </r>
  <r>
    <x v="2"/>
    <d v="2023-04-26T00:00:00"/>
    <s v="940511280"/>
    <s v="10160285"/>
    <x v="0"/>
    <x v="14"/>
    <s v="1000406538"/>
    <d v="2023-04-26T00:00:00"/>
    <x v="3"/>
    <x v="1"/>
    <x v="2"/>
  </r>
  <r>
    <x v="2"/>
    <d v="2023-04-28T00:00:00"/>
    <s v="940510570"/>
    <s v="10157334"/>
    <x v="0"/>
    <x v="14"/>
    <s v="1000406579"/>
    <d v="2023-04-28T00:00:00"/>
    <x v="3"/>
    <x v="1"/>
    <x v="2"/>
  </r>
  <r>
    <x v="2"/>
    <d v="2023-04-16T00:00:00"/>
    <s v="940532608"/>
    <s v="10157336"/>
    <x v="0"/>
    <x v="0"/>
    <s v="1000406633"/>
    <d v="2023-04-16T00:00:00"/>
    <x v="0"/>
    <x v="0"/>
    <x v="0"/>
  </r>
  <r>
    <x v="2"/>
    <d v="2023-04-28T00:00:00"/>
    <s v="940510365"/>
    <s v="10156832"/>
    <x v="0"/>
    <x v="0"/>
    <s v="1000406637"/>
    <d v="2023-04-28T00:00:00"/>
    <x v="0"/>
    <x v="0"/>
    <x v="0"/>
  </r>
  <r>
    <x v="2"/>
    <d v="2023-04-28T00:00:00"/>
    <s v="940510879"/>
    <s v="10160196"/>
    <x v="0"/>
    <x v="0"/>
    <s v="1000406637"/>
    <d v="2023-04-28T00:00:00"/>
    <x v="0"/>
    <x v="0"/>
    <x v="0"/>
  </r>
  <r>
    <x v="2"/>
    <d v="2023-04-28T00:00:00"/>
    <s v="940510946"/>
    <s v="10160197"/>
    <x v="0"/>
    <x v="0"/>
    <s v="1000406638"/>
    <d v="2023-04-28T00:00:00"/>
    <x v="0"/>
    <x v="0"/>
    <x v="0"/>
  </r>
  <r>
    <x v="2"/>
    <d v="2023-04-28T00:00:00"/>
    <s v="940510369"/>
    <s v="10156833"/>
    <x v="0"/>
    <x v="0"/>
    <s v="1000406638"/>
    <d v="2023-04-28T00:00:00"/>
    <x v="0"/>
    <x v="0"/>
    <x v="0"/>
  </r>
  <r>
    <x v="2"/>
    <d v="2023-04-23T00:00:00"/>
    <s v="940510950"/>
    <s v="10160198"/>
    <x v="0"/>
    <x v="21"/>
    <s v="1000406639"/>
    <d v="2023-04-23T00:00:00"/>
    <x v="0"/>
    <x v="0"/>
    <x v="0"/>
  </r>
  <r>
    <x v="2"/>
    <d v="2023-04-28T00:00:00"/>
    <s v="940510579"/>
    <s v="10157341"/>
    <x v="0"/>
    <x v="15"/>
    <s v="1000406755"/>
    <d v="2023-04-28T00:00:00"/>
    <x v="3"/>
    <x v="0"/>
    <x v="2"/>
  </r>
  <r>
    <x v="2"/>
    <d v="2023-04-28T00:00:00"/>
    <s v="940510955"/>
    <s v="10160199"/>
    <x v="0"/>
    <x v="14"/>
    <s v="1000406756"/>
    <d v="2023-04-28T00:00:00"/>
    <x v="3"/>
    <x v="1"/>
    <x v="2"/>
  </r>
  <r>
    <x v="2"/>
    <d v="2023-04-21T00:00:00"/>
    <s v="940532619"/>
    <s v="10157345"/>
    <x v="0"/>
    <x v="15"/>
    <s v="1000406797"/>
    <d v="2023-04-21T00:00:00"/>
    <x v="3"/>
    <x v="0"/>
    <x v="2"/>
  </r>
  <r>
    <x v="2"/>
    <d v="2023-04-10T00:00:00"/>
    <s v="940510959"/>
    <s v="10160200"/>
    <x v="0"/>
    <x v="0"/>
    <s v="1000406867"/>
    <d v="2023-04-10T00:00:00"/>
    <x v="0"/>
    <x v="0"/>
    <x v="0"/>
  </r>
  <r>
    <x v="2"/>
    <d v="2023-04-10T00:00:00"/>
    <s v="940511024"/>
    <s v="10160201"/>
    <x v="0"/>
    <x v="0"/>
    <s v="1000406868"/>
    <d v="2023-04-10T00:00:00"/>
    <x v="0"/>
    <x v="0"/>
    <x v="0"/>
  </r>
  <r>
    <x v="2"/>
    <d v="2023-04-04T00:00:00"/>
    <s v="940511027"/>
    <s v="10160202"/>
    <x v="0"/>
    <x v="0"/>
    <s v="1000406869"/>
    <d v="2023-04-04T00:00:00"/>
    <x v="0"/>
    <x v="0"/>
    <x v="0"/>
  </r>
  <r>
    <x v="2"/>
    <d v="2023-04-04T00:00:00"/>
    <s v="940511030"/>
    <s v="10160203"/>
    <x v="0"/>
    <x v="0"/>
    <s v="1000406870"/>
    <d v="2023-04-04T00:00:00"/>
    <x v="0"/>
    <x v="0"/>
    <x v="0"/>
  </r>
  <r>
    <x v="2"/>
    <d v="2023-04-06T00:00:00"/>
    <s v="940511034"/>
    <s v="10160204"/>
    <x v="0"/>
    <x v="1"/>
    <s v="1000406908"/>
    <d v="2023-04-06T00:00:00"/>
    <x v="2"/>
    <x v="0"/>
    <x v="1"/>
  </r>
  <r>
    <x v="2"/>
    <d v="2023-04-06T00:00:00"/>
    <s v="940511038"/>
    <s v="10160205"/>
    <x v="0"/>
    <x v="1"/>
    <s v="1000406909"/>
    <d v="2023-04-06T00:00:00"/>
    <x v="2"/>
    <x v="0"/>
    <x v="1"/>
  </r>
  <r>
    <x v="2"/>
    <d v="2023-04-03T00:00:00"/>
    <s v="940510675"/>
    <s v="10157357"/>
    <x v="0"/>
    <x v="0"/>
    <s v="1000406910"/>
    <d v="2023-04-03T00:00:00"/>
    <x v="0"/>
    <x v="0"/>
    <x v="0"/>
  </r>
  <r>
    <x v="2"/>
    <d v="2023-04-13T00:00:00"/>
    <s v="940510677"/>
    <s v="10157358"/>
    <x v="0"/>
    <x v="8"/>
    <s v="1000406911"/>
    <d v="2023-04-13T00:00:00"/>
    <x v="2"/>
    <x v="0"/>
    <x v="1"/>
  </r>
  <r>
    <x v="2"/>
    <d v="2023-04-06T00:00:00"/>
    <s v="940511104"/>
    <s v="10160206"/>
    <x v="0"/>
    <x v="0"/>
    <s v="1000406913"/>
    <d v="2023-04-06T00:00:00"/>
    <x v="0"/>
    <x v="0"/>
    <x v="0"/>
  </r>
  <r>
    <x v="2"/>
    <d v="2023-04-05T00:00:00"/>
    <s v="940511105"/>
    <s v="10160207"/>
    <x v="0"/>
    <x v="0"/>
    <s v="1000406914"/>
    <d v="2023-04-05T00:00:00"/>
    <x v="2"/>
    <x v="0"/>
    <x v="1"/>
  </r>
  <r>
    <x v="2"/>
    <d v="2023-04-05T00:00:00"/>
    <s v="940511108"/>
    <s v="10160208"/>
    <x v="0"/>
    <x v="1"/>
    <s v="1000406915"/>
    <d v="2023-04-05T00:00:00"/>
    <x v="2"/>
    <x v="0"/>
    <x v="1"/>
  </r>
  <r>
    <x v="2"/>
    <d v="2023-04-18T00:00:00"/>
    <s v="940511113"/>
    <s v="10160209"/>
    <x v="0"/>
    <x v="0"/>
    <s v="1000406916"/>
    <d v="2023-04-18T00:00:00"/>
    <x v="0"/>
    <x v="0"/>
    <x v="0"/>
  </r>
  <r>
    <x v="2"/>
    <d v="2023-04-18T00:00:00"/>
    <s v="940511191"/>
    <s v="10160215"/>
    <x v="0"/>
    <x v="0"/>
    <s v="1000406926"/>
    <d v="2023-04-18T00:00:00"/>
    <x v="2"/>
    <x v="0"/>
    <x v="1"/>
  </r>
  <r>
    <x v="2"/>
    <d v="2023-04-05T00:00:00"/>
    <s v="940511194"/>
    <s v="10160216"/>
    <x v="0"/>
    <x v="0"/>
    <s v="1000406928"/>
    <d v="2023-04-05T00:00:00"/>
    <x v="0"/>
    <x v="0"/>
    <x v="0"/>
  </r>
  <r>
    <x v="2"/>
    <d v="2023-04-26T00:00:00"/>
    <s v="940511420"/>
    <s v="10160323"/>
    <x v="0"/>
    <x v="8"/>
    <s v="1000406936"/>
    <d v="2023-04-26T00:00:00"/>
    <x v="2"/>
    <x v="0"/>
    <x v="1"/>
  </r>
  <r>
    <x v="2"/>
    <d v="2023-04-04T00:00:00"/>
    <s v="940532764"/>
    <s v="10157361"/>
    <x v="0"/>
    <x v="13"/>
    <s v="1000406941"/>
    <d v="2023-04-03T00:00:00"/>
    <x v="0"/>
    <x v="0"/>
    <x v="0"/>
  </r>
  <r>
    <x v="2"/>
    <d v="2023-04-01T00:00:00"/>
    <s v="940510440"/>
    <s v="10157019"/>
    <x v="0"/>
    <x v="0"/>
    <s v="1000406941"/>
    <d v="2023-04-01T00:00:00"/>
    <x v="0"/>
    <x v="0"/>
    <x v="0"/>
  </r>
  <r>
    <x v="2"/>
    <d v="2023-04-04T00:00:00"/>
    <s v="940532772"/>
    <s v="10157364"/>
    <x v="0"/>
    <x v="13"/>
    <s v="1000406943"/>
    <d v="2023-04-03T00:00:00"/>
    <x v="0"/>
    <x v="0"/>
    <x v="0"/>
  </r>
  <r>
    <x v="2"/>
    <d v="2023-04-04T00:00:00"/>
    <s v="940532776"/>
    <s v="10157365"/>
    <x v="0"/>
    <x v="13"/>
    <s v="1000406944"/>
    <d v="2023-04-03T00:00:00"/>
    <x v="0"/>
    <x v="0"/>
    <x v="0"/>
  </r>
  <r>
    <x v="2"/>
    <d v="2023-04-28T00:00:00"/>
    <s v="940511198"/>
    <s v="10160218"/>
    <x v="0"/>
    <x v="13"/>
    <s v="1000406945"/>
    <d v="2023-04-28T00:00:00"/>
    <x v="0"/>
    <x v="0"/>
    <x v="0"/>
  </r>
  <r>
    <x v="2"/>
    <d v="2023-04-28T00:00:00"/>
    <s v="940511287"/>
    <s v="10160219"/>
    <x v="0"/>
    <x v="13"/>
    <s v="1000406946"/>
    <d v="2023-04-28T00:00:00"/>
    <x v="0"/>
    <x v="0"/>
    <x v="0"/>
  </r>
  <r>
    <x v="21"/>
    <d v="2023-04-30T00:00:00"/>
    <s v="940538003"/>
    <s v="10157349"/>
    <x v="0"/>
    <x v="6"/>
    <s v="1000407012"/>
    <d v="2023-04-30T00:00:00"/>
    <x v="0"/>
    <x v="1"/>
    <x v="0"/>
  </r>
  <r>
    <x v="1"/>
    <d v="2023-03-27T00:00:00"/>
    <s v="940527996"/>
    <s v="10157349"/>
    <x v="0"/>
    <x v="0"/>
    <s v="1000407012"/>
    <d v="2023-03-27T00:00:00"/>
    <x v="0"/>
    <x v="0"/>
    <x v="0"/>
  </r>
  <r>
    <x v="2"/>
    <d v="2023-04-10T00:00:00"/>
    <s v="940532667"/>
    <s v="10157348"/>
    <x v="0"/>
    <x v="0"/>
    <s v="1000407012"/>
    <d v="2023-04-10T00:00:00"/>
    <x v="0"/>
    <x v="0"/>
    <x v="0"/>
  </r>
  <r>
    <x v="12"/>
    <d v="2023-04-09T00:00:00"/>
    <s v="940530396"/>
    <s v="10157349"/>
    <x v="0"/>
    <x v="2"/>
    <s v="1000407012"/>
    <d v="2023-04-09T00:00:00"/>
    <x v="0"/>
    <x v="0"/>
    <x v="0"/>
  </r>
  <r>
    <x v="29"/>
    <d v="2023-04-10T00:00:00"/>
    <s v="940532671"/>
    <s v="10157349"/>
    <x v="0"/>
    <x v="0"/>
    <s v="1000407012"/>
    <d v="2023-04-10T00:00:00"/>
    <x v="0"/>
    <x v="0"/>
    <x v="0"/>
  </r>
  <r>
    <x v="16"/>
    <d v="2023-04-23T00:00:00"/>
    <s v="940536092"/>
    <s v="10157349"/>
    <x v="0"/>
    <x v="2"/>
    <s v="1000407012"/>
    <d v="2023-04-23T00:00:00"/>
    <x v="0"/>
    <x v="0"/>
    <x v="0"/>
  </r>
  <r>
    <x v="2"/>
    <d v="2023-04-06T00:00:00"/>
    <s v="940510350"/>
    <s v="10157009"/>
    <x v="0"/>
    <x v="13"/>
    <s v="1000407050"/>
    <d v="2023-04-06T00:00:00"/>
    <x v="0"/>
    <x v="0"/>
    <x v="0"/>
  </r>
  <r>
    <x v="2"/>
    <d v="2023-04-06T00:00:00"/>
    <s v="940510298"/>
    <s v="10156991"/>
    <x v="0"/>
    <x v="13"/>
    <s v="1000407050"/>
    <d v="2023-04-06T00:00:00"/>
    <x v="0"/>
    <x v="0"/>
    <x v="0"/>
  </r>
  <r>
    <x v="2"/>
    <d v="2023-04-17T00:00:00"/>
    <s v="940533721"/>
    <s v="10160565"/>
    <x v="0"/>
    <x v="0"/>
    <s v="1000407071"/>
    <d v="2023-04-17T00:00:00"/>
    <x v="2"/>
    <x v="0"/>
    <x v="1"/>
  </r>
  <r>
    <x v="2"/>
    <d v="2023-04-17T00:00:00"/>
    <s v="940511117"/>
    <s v="10160211"/>
    <x v="0"/>
    <x v="0"/>
    <s v="1000407072"/>
    <d v="2023-04-17T00:00:00"/>
    <x v="2"/>
    <x v="0"/>
    <x v="1"/>
  </r>
  <r>
    <x v="2"/>
    <d v="2023-04-12T00:00:00"/>
    <s v="940511182"/>
    <s v="10160212"/>
    <x v="0"/>
    <x v="1"/>
    <s v="1000407073"/>
    <d v="2023-04-12T00:00:00"/>
    <x v="2"/>
    <x v="0"/>
    <x v="1"/>
  </r>
  <r>
    <x v="2"/>
    <d v="2023-04-10T00:00:00"/>
    <s v="940511186"/>
    <s v="10160213"/>
    <x v="0"/>
    <x v="1"/>
    <s v="1000407074"/>
    <d v="2023-04-10T00:00:00"/>
    <x v="2"/>
    <x v="0"/>
    <x v="1"/>
  </r>
  <r>
    <x v="2"/>
    <d v="2023-04-10T00:00:00"/>
    <s v="940511189"/>
    <s v="10160214"/>
    <x v="0"/>
    <x v="1"/>
    <s v="1000407075"/>
    <d v="2023-04-10T00:00:00"/>
    <x v="2"/>
    <x v="0"/>
    <x v="1"/>
  </r>
  <r>
    <x v="2"/>
    <d v="2023-04-17T00:00:00"/>
    <s v="940510390"/>
    <s v="10157011"/>
    <x v="0"/>
    <x v="1"/>
    <s v="1000407076"/>
    <d v="2023-04-17T00:00:00"/>
    <x v="0"/>
    <x v="0"/>
    <x v="0"/>
  </r>
  <r>
    <x v="2"/>
    <d v="2023-04-18T00:00:00"/>
    <s v="940510395"/>
    <s v="10157012"/>
    <x v="0"/>
    <x v="1"/>
    <s v="1000407077"/>
    <d v="2023-04-18T00:00:00"/>
    <x v="0"/>
    <x v="0"/>
    <x v="0"/>
  </r>
  <r>
    <x v="2"/>
    <d v="2023-04-13T00:00:00"/>
    <s v="940511364"/>
    <s v="10160225"/>
    <x v="0"/>
    <x v="1"/>
    <s v="1000407078"/>
    <d v="2023-04-13T00:00:00"/>
    <x v="2"/>
    <x v="0"/>
    <x v="1"/>
  </r>
  <r>
    <x v="2"/>
    <d v="2023-04-13T00:00:00"/>
    <s v="940511368"/>
    <s v="10160226"/>
    <x v="0"/>
    <x v="1"/>
    <s v="1000407079"/>
    <d v="2023-04-13T00:00:00"/>
    <x v="2"/>
    <x v="0"/>
    <x v="1"/>
  </r>
  <r>
    <x v="2"/>
    <d v="2023-04-11T00:00:00"/>
    <s v="940511373"/>
    <s v="10160227"/>
    <x v="0"/>
    <x v="0"/>
    <s v="1000407080"/>
    <d v="2023-04-11T00:00:00"/>
    <x v="2"/>
    <x v="0"/>
    <x v="1"/>
  </r>
  <r>
    <x v="2"/>
    <d v="2023-04-11T00:00:00"/>
    <s v="940511378"/>
    <s v="10160228"/>
    <x v="0"/>
    <x v="0"/>
    <s v="1000407081"/>
    <d v="2023-04-11T00:00:00"/>
    <x v="2"/>
    <x v="0"/>
    <x v="1"/>
  </r>
  <r>
    <x v="2"/>
    <d v="2023-04-13T00:00:00"/>
    <s v="940511423"/>
    <s v="10160229"/>
    <x v="0"/>
    <x v="1"/>
    <s v="1000407082"/>
    <d v="2023-04-13T00:00:00"/>
    <x v="2"/>
    <x v="0"/>
    <x v="1"/>
  </r>
  <r>
    <x v="2"/>
    <d v="2023-04-12T00:00:00"/>
    <s v="940511427"/>
    <s v="10160230"/>
    <x v="0"/>
    <x v="1"/>
    <s v="1000407083"/>
    <d v="2023-04-12T00:00:00"/>
    <x v="2"/>
    <x v="0"/>
    <x v="1"/>
  </r>
  <r>
    <x v="2"/>
    <d v="2023-04-05T00:00:00"/>
    <s v="940532840"/>
    <s v="10157367"/>
    <x v="0"/>
    <x v="13"/>
    <s v="1000407085"/>
    <d v="2023-04-05T00:00:00"/>
    <x v="2"/>
    <x v="0"/>
    <x v="1"/>
  </r>
  <r>
    <x v="2"/>
    <d v="2023-04-07T00:00:00"/>
    <s v="940510736"/>
    <s v="10157370"/>
    <x v="0"/>
    <x v="15"/>
    <s v="1000407201"/>
    <d v="2023-04-07T00:00:00"/>
    <x v="0"/>
    <x v="0"/>
    <x v="0"/>
  </r>
  <r>
    <x v="2"/>
    <d v="2023-04-07T00:00:00"/>
    <s v="940510800"/>
    <s v="10157373"/>
    <x v="0"/>
    <x v="15"/>
    <s v="1000407205"/>
    <d v="2023-04-07T00:00:00"/>
    <x v="0"/>
    <x v="0"/>
    <x v="0"/>
  </r>
  <r>
    <x v="2"/>
    <d v="2023-04-15T00:00:00"/>
    <s v="940510453"/>
    <s v="10157024"/>
    <x v="0"/>
    <x v="1"/>
    <s v="1000407243"/>
    <d v="2023-04-15T00:00:00"/>
    <x v="0"/>
    <x v="0"/>
    <x v="0"/>
  </r>
  <r>
    <x v="2"/>
    <d v="2023-04-08T00:00:00"/>
    <s v="940532849"/>
    <s v="10157376"/>
    <x v="0"/>
    <x v="15"/>
    <s v="1000407245"/>
    <d v="2023-04-08T00:00:00"/>
    <x v="0"/>
    <x v="0"/>
    <x v="0"/>
  </r>
  <r>
    <x v="16"/>
    <d v="2023-04-21T00:00:00"/>
    <s v="940536095"/>
    <s v="10157377"/>
    <x v="0"/>
    <x v="1"/>
    <s v="1000407246"/>
    <d v="2023-04-21T00:00:00"/>
    <x v="0"/>
    <x v="0"/>
    <x v="0"/>
  </r>
  <r>
    <x v="2"/>
    <d v="2023-04-15T00:00:00"/>
    <s v="940511293"/>
    <s v="10160222"/>
    <x v="0"/>
    <x v="1"/>
    <s v="1000407246"/>
    <d v="2023-04-15T00:00:00"/>
    <x v="0"/>
    <x v="0"/>
    <x v="0"/>
  </r>
  <r>
    <x v="12"/>
    <d v="2023-04-08T00:00:00"/>
    <s v="940530399"/>
    <s v="10157377"/>
    <x v="0"/>
    <x v="1"/>
    <s v="1000407246"/>
    <d v="2023-04-08T00:00:00"/>
    <x v="0"/>
    <x v="0"/>
    <x v="0"/>
  </r>
  <r>
    <x v="21"/>
    <d v="2023-04-27T00:00:00"/>
    <s v="940538008"/>
    <s v="10157377"/>
    <x v="0"/>
    <x v="4"/>
    <s v="1000407246"/>
    <d v="2023-04-27T00:00:00"/>
    <x v="0"/>
    <x v="1"/>
    <x v="0"/>
  </r>
  <r>
    <x v="29"/>
    <d v="2023-04-12T00:00:00"/>
    <s v="940532853"/>
    <s v="10157377"/>
    <x v="0"/>
    <x v="1"/>
    <s v="1000407246"/>
    <d v="2023-04-12T00:00:00"/>
    <x v="0"/>
    <x v="0"/>
    <x v="0"/>
  </r>
  <r>
    <x v="1"/>
    <d v="2023-03-31T00:00:00"/>
    <s v="940528106"/>
    <s v="10157377"/>
    <x v="0"/>
    <x v="1"/>
    <s v="1000407246"/>
    <d v="2023-03-31T00:00:00"/>
    <x v="0"/>
    <x v="0"/>
    <x v="0"/>
  </r>
  <r>
    <x v="29"/>
    <d v="2023-04-12T00:00:00"/>
    <s v="940532857"/>
    <s v="10157379"/>
    <x v="0"/>
    <x v="1"/>
    <s v="1000407247"/>
    <d v="2023-04-12T00:00:00"/>
    <x v="0"/>
    <x v="0"/>
    <x v="0"/>
  </r>
  <r>
    <x v="2"/>
    <d v="2023-04-20T00:00:00"/>
    <s v="940511297"/>
    <s v="10160223"/>
    <x v="0"/>
    <x v="0"/>
    <s v="1000407247"/>
    <d v="2023-04-20T00:00:00"/>
    <x v="0"/>
    <x v="0"/>
    <x v="0"/>
  </r>
  <r>
    <x v="12"/>
    <d v="2023-04-08T00:00:00"/>
    <s v="940530441"/>
    <s v="10157379"/>
    <x v="0"/>
    <x v="1"/>
    <s v="1000407247"/>
    <d v="2023-04-08T00:00:00"/>
    <x v="0"/>
    <x v="0"/>
    <x v="0"/>
  </r>
  <r>
    <x v="21"/>
    <d v="2023-04-27T00:00:00"/>
    <s v="940538009"/>
    <s v="10157379"/>
    <x v="0"/>
    <x v="4"/>
    <s v="1000407247"/>
    <d v="2023-04-27T00:00:00"/>
    <x v="0"/>
    <x v="1"/>
    <x v="0"/>
  </r>
  <r>
    <x v="16"/>
    <d v="2023-04-21T00:00:00"/>
    <s v="940536097"/>
    <s v="10157379"/>
    <x v="0"/>
    <x v="1"/>
    <s v="1000407247"/>
    <d v="2023-04-21T00:00:00"/>
    <x v="0"/>
    <x v="0"/>
    <x v="0"/>
  </r>
  <r>
    <x v="1"/>
    <d v="2023-03-31T00:00:00"/>
    <s v="940528110"/>
    <s v="10157379"/>
    <x v="0"/>
    <x v="1"/>
    <s v="1000407247"/>
    <d v="2023-03-31T00:00:00"/>
    <x v="0"/>
    <x v="0"/>
    <x v="0"/>
  </r>
  <r>
    <x v="16"/>
    <d v="2023-04-21T00:00:00"/>
    <s v="940536046"/>
    <s v="10160326"/>
    <x v="0"/>
    <x v="1"/>
    <s v="1000407248"/>
    <d v="2023-04-21T00:00:00"/>
    <x v="0"/>
    <x v="0"/>
    <x v="0"/>
  </r>
  <r>
    <x v="29"/>
    <d v="2023-04-15T00:00:00"/>
    <s v="940533723"/>
    <s v="10160326"/>
    <x v="0"/>
    <x v="1"/>
    <s v="1000407248"/>
    <d v="2023-04-15T00:00:00"/>
    <x v="0"/>
    <x v="0"/>
    <x v="0"/>
  </r>
  <r>
    <x v="21"/>
    <d v="2023-04-27T00:00:00"/>
    <s v="940537997"/>
    <s v="10160326"/>
    <x v="0"/>
    <x v="4"/>
    <s v="1000407248"/>
    <d v="2023-04-27T00:00:00"/>
    <x v="0"/>
    <x v="1"/>
    <x v="0"/>
  </r>
  <r>
    <x v="2"/>
    <d v="2023-04-08T00:00:00"/>
    <s v="940533720"/>
    <s v="10160325"/>
    <x v="0"/>
    <x v="1"/>
    <s v="1000407248"/>
    <d v="2023-04-08T00:00:00"/>
    <x v="0"/>
    <x v="0"/>
    <x v="0"/>
  </r>
  <r>
    <x v="12"/>
    <d v="2023-04-08T00:00:00"/>
    <s v="940530457"/>
    <s v="10160326"/>
    <x v="0"/>
    <x v="1"/>
    <s v="1000407248"/>
    <d v="2023-04-08T00:00:00"/>
    <x v="0"/>
    <x v="0"/>
    <x v="0"/>
  </r>
  <r>
    <x v="1"/>
    <d v="2023-03-31T00:00:00"/>
    <s v="940528177"/>
    <s v="10160326"/>
    <x v="0"/>
    <x v="1"/>
    <s v="1000407248"/>
    <d v="2023-03-31T00:00:00"/>
    <x v="0"/>
    <x v="0"/>
    <x v="0"/>
  </r>
  <r>
    <x v="2"/>
    <d v="2023-04-12T00:00:00"/>
    <s v="940510521"/>
    <s v="10157428"/>
    <x v="0"/>
    <x v="11"/>
    <s v="1000407251"/>
    <d v="2023-04-12T00:00:00"/>
    <x v="0"/>
    <x v="0"/>
    <x v="0"/>
  </r>
  <r>
    <x v="2"/>
    <d v="2023-04-05T00:00:00"/>
    <s v="940510530"/>
    <s v="10157432"/>
    <x v="0"/>
    <x v="13"/>
    <s v="1000407258"/>
    <d v="2023-04-05T00:00:00"/>
    <x v="0"/>
    <x v="0"/>
    <x v="0"/>
  </r>
  <r>
    <x v="2"/>
    <d v="2023-04-07T00:00:00"/>
    <s v="940510525"/>
    <s v="10157431"/>
    <x v="0"/>
    <x v="13"/>
    <s v="1000407260"/>
    <d v="2023-04-07T00:00:00"/>
    <x v="0"/>
    <x v="0"/>
    <x v="0"/>
  </r>
  <r>
    <x v="2"/>
    <d v="2023-04-27T00:00:00"/>
    <s v="940510814"/>
    <s v="10157388"/>
    <x v="0"/>
    <x v="0"/>
    <s v="1000407263"/>
    <d v="2023-04-27T00:00:00"/>
    <x v="0"/>
    <x v="0"/>
    <x v="0"/>
  </r>
  <r>
    <x v="2"/>
    <d v="2023-04-12T00:00:00"/>
    <s v="940510816"/>
    <s v="10157390"/>
    <x v="0"/>
    <x v="13"/>
    <s v="1000407265"/>
    <d v="2023-04-12T00:00:00"/>
    <x v="0"/>
    <x v="0"/>
    <x v="0"/>
  </r>
  <r>
    <x v="2"/>
    <d v="2023-04-12T00:00:00"/>
    <s v="940510819"/>
    <s v="10157391"/>
    <x v="0"/>
    <x v="13"/>
    <s v="1000407266"/>
    <d v="2023-04-12T00:00:00"/>
    <x v="0"/>
    <x v="0"/>
    <x v="0"/>
  </r>
  <r>
    <x v="2"/>
    <d v="2023-04-12T00:00:00"/>
    <s v="940510473"/>
    <s v="10157425"/>
    <x v="0"/>
    <x v="13"/>
    <s v="1000407271"/>
    <d v="2023-04-12T00:00:00"/>
    <x v="0"/>
    <x v="0"/>
    <x v="0"/>
  </r>
  <r>
    <x v="2"/>
    <d v="2023-04-14T00:00:00"/>
    <s v="940510170"/>
    <s v="10157395"/>
    <x v="0"/>
    <x v="15"/>
    <s v="1000407274"/>
    <d v="2023-04-14T00:00:00"/>
    <x v="0"/>
    <x v="0"/>
    <x v="0"/>
  </r>
  <r>
    <x v="2"/>
    <d v="2023-04-05T00:00:00"/>
    <s v="940510501"/>
    <s v="10157026"/>
    <x v="0"/>
    <x v="0"/>
    <s v="1000407275"/>
    <d v="2023-04-05T00:00:00"/>
    <x v="0"/>
    <x v="0"/>
    <x v="0"/>
  </r>
  <r>
    <x v="2"/>
    <d v="2023-04-12T00:00:00"/>
    <s v="940510177"/>
    <s v="10157396"/>
    <x v="0"/>
    <x v="12"/>
    <s v="1000407276"/>
    <d v="2023-04-12T00:00:00"/>
    <x v="0"/>
    <x v="0"/>
    <x v="0"/>
  </r>
  <r>
    <x v="2"/>
    <d v="2023-04-03T00:00:00"/>
    <s v="940510363"/>
    <s v="10157397"/>
    <x v="0"/>
    <x v="13"/>
    <s v="1000407277"/>
    <d v="2023-04-03T00:00:00"/>
    <x v="0"/>
    <x v="0"/>
    <x v="0"/>
  </r>
  <r>
    <x v="2"/>
    <d v="2023-04-03T00:00:00"/>
    <s v="940510372"/>
    <s v="10157398"/>
    <x v="0"/>
    <x v="13"/>
    <s v="1000407278"/>
    <d v="2023-04-03T00:00:00"/>
    <x v="0"/>
    <x v="0"/>
    <x v="0"/>
  </r>
  <r>
    <x v="2"/>
    <d v="2023-04-07T00:00:00"/>
    <s v="940510379"/>
    <s v="10157399"/>
    <x v="0"/>
    <x v="11"/>
    <s v="1000407279"/>
    <d v="2023-04-07T00:00:00"/>
    <x v="0"/>
    <x v="0"/>
    <x v="0"/>
  </r>
  <r>
    <x v="2"/>
    <d v="2023-04-05T00:00:00"/>
    <s v="940510457"/>
    <s v="10157025"/>
    <x v="0"/>
    <x v="0"/>
    <s v="1000407283"/>
    <d v="2023-04-05T00:00:00"/>
    <x v="0"/>
    <x v="0"/>
    <x v="0"/>
  </r>
  <r>
    <x v="2"/>
    <d v="2023-04-18T00:00:00"/>
    <s v="940510425"/>
    <s v="10157404"/>
    <x v="0"/>
    <x v="15"/>
    <s v="1000407286"/>
    <d v="2023-04-18T00:00:00"/>
    <x v="0"/>
    <x v="0"/>
    <x v="0"/>
  </r>
  <r>
    <x v="2"/>
    <d v="2023-04-12T00:00:00"/>
    <s v="940510433"/>
    <s v="10157406"/>
    <x v="0"/>
    <x v="1"/>
    <s v="1000407289"/>
    <d v="2023-04-12T00:00:00"/>
    <x v="0"/>
    <x v="0"/>
    <x v="0"/>
  </r>
  <r>
    <x v="2"/>
    <d v="2023-04-13T00:00:00"/>
    <s v="940532357"/>
    <s v="10157412"/>
    <x v="0"/>
    <x v="13"/>
    <s v="1000407295"/>
    <d v="2023-04-13T00:00:00"/>
    <x v="0"/>
    <x v="0"/>
    <x v="0"/>
  </r>
  <r>
    <x v="2"/>
    <d v="2023-04-12T00:00:00"/>
    <s v="940510435"/>
    <s v="10157408"/>
    <x v="0"/>
    <x v="1"/>
    <s v="1000407300"/>
    <d v="2023-04-12T00:00:00"/>
    <x v="0"/>
    <x v="0"/>
    <x v="0"/>
  </r>
  <r>
    <x v="2"/>
    <d v="2023-04-12T00:00:00"/>
    <s v="940510535"/>
    <s v="10157444"/>
    <x v="0"/>
    <x v="13"/>
    <s v="1000407319"/>
    <d v="2023-04-12T00:00:00"/>
    <x v="0"/>
    <x v="0"/>
    <x v="0"/>
  </r>
  <r>
    <x v="2"/>
    <d v="2023-04-26T00:00:00"/>
    <s v="940510507"/>
    <s v="10157035"/>
    <x v="0"/>
    <x v="0"/>
    <s v="1000407343"/>
    <d v="2023-04-26T00:00:00"/>
    <x v="0"/>
    <x v="0"/>
    <x v="0"/>
  </r>
  <r>
    <x v="2"/>
    <d v="2023-04-12T00:00:00"/>
    <s v="940510581"/>
    <s v="10157460"/>
    <x v="0"/>
    <x v="11"/>
    <s v="1000407356"/>
    <d v="2023-04-12T00:00:00"/>
    <x v="0"/>
    <x v="0"/>
    <x v="0"/>
  </r>
  <r>
    <x v="2"/>
    <d v="2023-04-26T00:00:00"/>
    <s v="940511432"/>
    <s v="10160233"/>
    <x v="0"/>
    <x v="4"/>
    <s v="1000407365"/>
    <d v="2023-04-26T00:00:00"/>
    <x v="0"/>
    <x v="1"/>
    <x v="0"/>
  </r>
  <r>
    <x v="2"/>
    <d v="2023-04-26T00:00:00"/>
    <s v="940511436"/>
    <s v="10160234"/>
    <x v="0"/>
    <x v="14"/>
    <s v="1000407366"/>
    <d v="2023-04-26T00:00:00"/>
    <x v="0"/>
    <x v="1"/>
    <x v="0"/>
  </r>
  <r>
    <x v="2"/>
    <d v="2023-04-25T00:00:00"/>
    <s v="940532476"/>
    <s v="10157039"/>
    <x v="0"/>
    <x v="15"/>
    <s v="1000407402"/>
    <d v="2023-04-25T00:00:00"/>
    <x v="3"/>
    <x v="0"/>
    <x v="2"/>
  </r>
  <r>
    <x v="2"/>
    <d v="2023-04-25T00:00:00"/>
    <s v="940532546"/>
    <s v="10157040"/>
    <x v="0"/>
    <x v="15"/>
    <s v="1000407403"/>
    <d v="2023-04-25T00:00:00"/>
    <x v="3"/>
    <x v="0"/>
    <x v="2"/>
  </r>
  <r>
    <x v="2"/>
    <d v="2023-04-10T00:00:00"/>
    <s v="940511029"/>
    <s v="10160270"/>
    <x v="0"/>
    <x v="7"/>
    <s v="1000407440"/>
    <d v="2023-04-10T00:00:00"/>
    <x v="3"/>
    <x v="0"/>
    <x v="2"/>
  </r>
  <r>
    <x v="2"/>
    <d v="2023-04-15T00:00:00"/>
    <s v="940511119"/>
    <s v="10160279"/>
    <x v="0"/>
    <x v="7"/>
    <s v="1000407441"/>
    <d v="2023-04-15T00:00:00"/>
    <x v="3"/>
    <x v="0"/>
    <x v="2"/>
  </r>
  <r>
    <x v="2"/>
    <d v="2023-04-27T00:00:00"/>
    <s v="940511188"/>
    <s v="10160282"/>
    <x v="0"/>
    <x v="4"/>
    <s v="1000407442"/>
    <d v="2023-04-27T00:00:00"/>
    <x v="3"/>
    <x v="1"/>
    <x v="2"/>
  </r>
  <r>
    <x v="2"/>
    <d v="2023-04-12T00:00:00"/>
    <s v="940511037"/>
    <s v="10160272"/>
    <x v="0"/>
    <x v="1"/>
    <s v="1000407443"/>
    <d v="2023-04-12T00:00:00"/>
    <x v="3"/>
    <x v="0"/>
    <x v="2"/>
  </r>
  <r>
    <x v="2"/>
    <d v="2023-04-26T00:00:00"/>
    <s v="940511196"/>
    <s v="10160284"/>
    <x v="0"/>
    <x v="4"/>
    <s v="1000407445"/>
    <d v="2023-04-26T00:00:00"/>
    <x v="3"/>
    <x v="1"/>
    <x v="2"/>
  </r>
  <r>
    <x v="2"/>
    <d v="2023-04-21T00:00:00"/>
    <s v="940533033"/>
    <s v="10157678"/>
    <x v="0"/>
    <x v="8"/>
    <s v="1000407456"/>
    <d v="2023-04-21T00:00:00"/>
    <x v="3"/>
    <x v="0"/>
    <x v="2"/>
  </r>
  <r>
    <x v="2"/>
    <d v="2023-04-05T00:00:00"/>
    <s v="940532807"/>
    <s v="10157480"/>
    <x v="0"/>
    <x v="15"/>
    <s v="1000407477"/>
    <d v="2023-04-05T00:00:00"/>
    <x v="0"/>
    <x v="0"/>
    <x v="0"/>
  </r>
  <r>
    <x v="2"/>
    <d v="2023-04-26T00:00:00"/>
    <s v="940532816"/>
    <s v="10157482"/>
    <x v="0"/>
    <x v="13"/>
    <s v="1000407479"/>
    <d v="2023-04-26T00:00:00"/>
    <x v="0"/>
    <x v="0"/>
    <x v="0"/>
  </r>
  <r>
    <x v="2"/>
    <d v="2023-04-26T00:00:00"/>
    <s v="940510596"/>
    <s v="10157484"/>
    <x v="0"/>
    <x v="14"/>
    <s v="1000407487"/>
    <d v="2023-04-26T00:00:00"/>
    <x v="0"/>
    <x v="1"/>
    <x v="0"/>
  </r>
  <r>
    <x v="2"/>
    <d v="2023-04-26T00:00:00"/>
    <s v="940510599"/>
    <s v="10157485"/>
    <x v="0"/>
    <x v="14"/>
    <s v="1000407488"/>
    <d v="2023-04-26T00:00:00"/>
    <x v="0"/>
    <x v="1"/>
    <x v="0"/>
  </r>
  <r>
    <x v="2"/>
    <d v="2023-04-25T00:00:00"/>
    <s v="940510684"/>
    <s v="10157486"/>
    <x v="0"/>
    <x v="14"/>
    <s v="1000407489"/>
    <d v="2023-04-25T00:00:00"/>
    <x v="0"/>
    <x v="1"/>
    <x v="0"/>
  </r>
  <r>
    <x v="2"/>
    <d v="2023-04-05T00:00:00"/>
    <s v="940511439"/>
    <s v="10160235"/>
    <x v="0"/>
    <x v="0"/>
    <s v="1000407545"/>
    <d v="2023-04-05T00:00:00"/>
    <x v="0"/>
    <x v="0"/>
    <x v="0"/>
  </r>
  <r>
    <x v="2"/>
    <d v="2023-04-06T00:00:00"/>
    <s v="940511502"/>
    <s v="10160236"/>
    <x v="0"/>
    <x v="0"/>
    <s v="1000407546"/>
    <d v="2023-04-06T00:00:00"/>
    <x v="0"/>
    <x v="0"/>
    <x v="0"/>
  </r>
  <r>
    <x v="2"/>
    <d v="2023-04-19T00:00:00"/>
    <s v="940510169"/>
    <s v="10156695"/>
    <x v="0"/>
    <x v="7"/>
    <s v="1000407553"/>
    <d v="2023-04-19T00:00:00"/>
    <x v="2"/>
    <x v="0"/>
    <x v="1"/>
  </r>
  <r>
    <x v="2"/>
    <d v="2023-04-08T00:00:00"/>
    <s v="940511504"/>
    <s v="10160237"/>
    <x v="0"/>
    <x v="0"/>
    <s v="1000407575"/>
    <d v="2023-04-08T00:00:00"/>
    <x v="2"/>
    <x v="0"/>
    <x v="1"/>
  </r>
  <r>
    <x v="2"/>
    <d v="2023-04-03T00:00:00"/>
    <s v="940520372"/>
    <s v="10160238"/>
    <x v="0"/>
    <x v="1"/>
    <s v="1000407577"/>
    <d v="2023-04-03T00:00:00"/>
    <x v="2"/>
    <x v="0"/>
    <x v="1"/>
  </r>
  <r>
    <x v="2"/>
    <d v="2023-04-04T00:00:00"/>
    <s v="940520375"/>
    <s v="10160239"/>
    <x v="0"/>
    <x v="1"/>
    <s v="1000407579"/>
    <d v="2023-04-04T00:00:00"/>
    <x v="2"/>
    <x v="0"/>
    <x v="1"/>
  </r>
  <r>
    <x v="2"/>
    <d v="2023-04-17T00:00:00"/>
    <s v="940510517"/>
    <s v="10157042"/>
    <x v="0"/>
    <x v="1"/>
    <s v="1000407582"/>
    <d v="2023-04-17T00:00:00"/>
    <x v="2"/>
    <x v="0"/>
    <x v="1"/>
  </r>
  <r>
    <x v="2"/>
    <d v="2023-04-19T00:00:00"/>
    <s v="940510560"/>
    <s v="10157044"/>
    <x v="0"/>
    <x v="7"/>
    <s v="1000407591"/>
    <d v="2023-04-19T00:00:00"/>
    <x v="2"/>
    <x v="0"/>
    <x v="1"/>
  </r>
  <r>
    <x v="2"/>
    <d v="2023-04-27T00:00:00"/>
    <s v="940510563"/>
    <s v="10157046"/>
    <x v="0"/>
    <x v="4"/>
    <s v="1000407604"/>
    <d v="2023-04-27T00:00:00"/>
    <x v="2"/>
    <x v="1"/>
    <x v="1"/>
  </r>
  <r>
    <x v="2"/>
    <d v="2023-04-20T00:00:00"/>
    <s v="940510566"/>
    <s v="10157047"/>
    <x v="0"/>
    <x v="1"/>
    <s v="1000407616"/>
    <d v="2023-04-20T00:00:00"/>
    <x v="2"/>
    <x v="0"/>
    <x v="1"/>
  </r>
  <r>
    <x v="2"/>
    <d v="2023-04-25T00:00:00"/>
    <s v="940510569"/>
    <s v="10157049"/>
    <x v="0"/>
    <x v="19"/>
    <s v="1000407633"/>
    <d v="2023-04-25T00:00:00"/>
    <x v="2"/>
    <x v="0"/>
    <x v="1"/>
  </r>
  <r>
    <x v="2"/>
    <d v="2023-04-24T00:00:00"/>
    <s v="940510057"/>
    <s v="10157494"/>
    <x v="0"/>
    <x v="1"/>
    <s v="1000407655"/>
    <d v="2023-04-24T00:00:00"/>
    <x v="2"/>
    <x v="0"/>
    <x v="1"/>
  </r>
  <r>
    <x v="2"/>
    <d v="2023-04-03T00:00:00"/>
    <s v="940510575"/>
    <s v="10157075"/>
    <x v="0"/>
    <x v="1"/>
    <s v="1000407660"/>
    <d v="2023-04-03T00:00:00"/>
    <x v="2"/>
    <x v="0"/>
    <x v="1"/>
  </r>
  <r>
    <x v="2"/>
    <d v="2023-04-03T00:00:00"/>
    <s v="940510577"/>
    <s v="10157079"/>
    <x v="0"/>
    <x v="1"/>
    <s v="1000407715"/>
    <d v="2023-04-03T00:00:00"/>
    <x v="2"/>
    <x v="0"/>
    <x v="1"/>
  </r>
  <r>
    <x v="2"/>
    <d v="2023-04-03T00:00:00"/>
    <s v="940510660"/>
    <s v="10157080"/>
    <x v="0"/>
    <x v="1"/>
    <s v="1000407724"/>
    <d v="2023-04-03T00:00:00"/>
    <x v="2"/>
    <x v="0"/>
    <x v="1"/>
  </r>
  <r>
    <x v="2"/>
    <d v="2023-04-21T00:00:00"/>
    <s v="940510322"/>
    <s v="10157496"/>
    <x v="0"/>
    <x v="7"/>
    <s v="1000407758"/>
    <d v="2023-04-21T00:00:00"/>
    <x v="2"/>
    <x v="0"/>
    <x v="1"/>
  </r>
  <r>
    <x v="2"/>
    <d v="2023-04-27T00:00:00"/>
    <s v="940510326"/>
    <s v="10157500"/>
    <x v="0"/>
    <x v="4"/>
    <s v="1000407795"/>
    <d v="2023-04-27T00:00:00"/>
    <x v="2"/>
    <x v="1"/>
    <x v="1"/>
  </r>
  <r>
    <x v="2"/>
    <d v="2023-04-06T00:00:00"/>
    <s v="940510329"/>
    <s v="10157501"/>
    <x v="0"/>
    <x v="0"/>
    <s v="1000407843"/>
    <d v="2023-04-06T00:00:00"/>
    <x v="2"/>
    <x v="0"/>
    <x v="1"/>
  </r>
  <r>
    <x v="2"/>
    <d v="2023-04-10T00:00:00"/>
    <s v="940511506"/>
    <s v="10160249"/>
    <x v="0"/>
    <x v="1"/>
    <s v="1000407845"/>
    <d v="2023-04-10T00:00:00"/>
    <x v="2"/>
    <x v="0"/>
    <x v="1"/>
  </r>
  <r>
    <x v="2"/>
    <d v="2023-04-25T00:00:00"/>
    <s v="940510360"/>
    <s v="10156706"/>
    <x v="0"/>
    <x v="1"/>
    <s v="1000407849"/>
    <d v="2023-04-25T00:00:00"/>
    <x v="2"/>
    <x v="0"/>
    <x v="1"/>
  </r>
  <r>
    <x v="2"/>
    <d v="2023-04-03T00:00:00"/>
    <s v="940510859"/>
    <s v="10160343"/>
    <x v="0"/>
    <x v="1"/>
    <s v="1000407898"/>
    <d v="2023-04-03T00:00:00"/>
    <x v="2"/>
    <x v="0"/>
    <x v="1"/>
  </r>
  <r>
    <x v="2"/>
    <d v="2023-04-01T00:00:00"/>
    <s v="940511508"/>
    <s v="10160250"/>
    <x v="0"/>
    <x v="0"/>
    <s v="1000407900"/>
    <d v="2023-04-01T00:00:00"/>
    <x v="0"/>
    <x v="0"/>
    <x v="0"/>
  </r>
  <r>
    <x v="2"/>
    <d v="2023-04-01T00:00:00"/>
    <s v="940511510"/>
    <s v="10160251"/>
    <x v="0"/>
    <x v="1"/>
    <s v="1000407901"/>
    <d v="2023-04-01T00:00:00"/>
    <x v="0"/>
    <x v="0"/>
    <x v="0"/>
  </r>
  <r>
    <x v="2"/>
    <d v="2023-04-05T00:00:00"/>
    <s v="940511512"/>
    <s v="10160252"/>
    <x v="0"/>
    <x v="1"/>
    <s v="1000407902"/>
    <d v="2023-04-05T00:00:00"/>
    <x v="0"/>
    <x v="0"/>
    <x v="0"/>
  </r>
  <r>
    <x v="2"/>
    <d v="2023-04-06T00:00:00"/>
    <s v="940532355"/>
    <s v="10157505"/>
    <x v="0"/>
    <x v="1"/>
    <s v="1000407905"/>
    <d v="2023-04-06T00:00:00"/>
    <x v="0"/>
    <x v="0"/>
    <x v="0"/>
  </r>
  <r>
    <x v="2"/>
    <d v="2023-04-05T00:00:00"/>
    <s v="940511513"/>
    <s v="10160253"/>
    <x v="0"/>
    <x v="1"/>
    <s v="1000407906"/>
    <d v="2023-04-05T00:00:00"/>
    <x v="0"/>
    <x v="0"/>
    <x v="0"/>
  </r>
  <r>
    <x v="2"/>
    <d v="2023-04-01T00:00:00"/>
    <s v="940511514"/>
    <s v="10160254"/>
    <x v="0"/>
    <x v="1"/>
    <s v="1000407907"/>
    <d v="2023-04-01T00:00:00"/>
    <x v="0"/>
    <x v="0"/>
    <x v="0"/>
  </r>
  <r>
    <x v="2"/>
    <d v="2023-04-01T00:00:00"/>
    <s v="940511515"/>
    <s v="10160255"/>
    <x v="0"/>
    <x v="1"/>
    <s v="1000407909"/>
    <d v="2023-04-01T00:00:00"/>
    <x v="0"/>
    <x v="0"/>
    <x v="0"/>
  </r>
  <r>
    <x v="2"/>
    <d v="2023-04-08T00:00:00"/>
    <s v="940511516"/>
    <s v="10160256"/>
    <x v="0"/>
    <x v="0"/>
    <s v="1000407910"/>
    <d v="2023-04-08T00:00:00"/>
    <x v="0"/>
    <x v="0"/>
    <x v="0"/>
  </r>
  <r>
    <x v="2"/>
    <d v="2023-04-07T00:00:00"/>
    <s v="940511517"/>
    <s v="10160257"/>
    <x v="0"/>
    <x v="1"/>
    <s v="1000407911"/>
    <d v="2023-04-07T00:00:00"/>
    <x v="0"/>
    <x v="0"/>
    <x v="0"/>
  </r>
  <r>
    <x v="2"/>
    <d v="2023-04-06T00:00:00"/>
    <s v="940511518"/>
    <s v="10160258"/>
    <x v="0"/>
    <x v="1"/>
    <s v="1000407912"/>
    <d v="2023-04-06T00:00:00"/>
    <x v="0"/>
    <x v="0"/>
    <x v="0"/>
  </r>
  <r>
    <x v="2"/>
    <d v="2023-04-06T00:00:00"/>
    <s v="940511519"/>
    <s v="10160259"/>
    <x v="0"/>
    <x v="1"/>
    <s v="1000407913"/>
    <d v="2023-04-06T00:00:00"/>
    <x v="0"/>
    <x v="0"/>
    <x v="0"/>
  </r>
  <r>
    <x v="2"/>
    <d v="2023-04-06T00:00:00"/>
    <s v="940511560"/>
    <s v="10160260"/>
    <x v="0"/>
    <x v="1"/>
    <s v="1000407914"/>
    <d v="2023-04-06T00:00:00"/>
    <x v="0"/>
    <x v="0"/>
    <x v="0"/>
  </r>
  <r>
    <x v="2"/>
    <d v="2023-04-20T00:00:00"/>
    <s v="940511561"/>
    <s v="10160261"/>
    <x v="0"/>
    <x v="8"/>
    <s v="1000407915"/>
    <d v="2023-04-20T00:00:00"/>
    <x v="3"/>
    <x v="0"/>
    <x v="2"/>
  </r>
  <r>
    <x v="2"/>
    <d v="2023-04-27T00:00:00"/>
    <s v="940511562"/>
    <s v="10160262"/>
    <x v="0"/>
    <x v="4"/>
    <s v="1000407924"/>
    <d v="2023-04-27T00:00:00"/>
    <x v="3"/>
    <x v="1"/>
    <x v="2"/>
  </r>
  <r>
    <x v="2"/>
    <d v="2023-04-26T00:00:00"/>
    <s v="940511563"/>
    <s v="10160263"/>
    <x v="0"/>
    <x v="20"/>
    <s v="1000407926"/>
    <d v="2023-04-26T00:00:00"/>
    <x v="3"/>
    <x v="1"/>
    <x v="2"/>
  </r>
  <r>
    <x v="2"/>
    <d v="2023-04-03T00:00:00"/>
    <s v="940510336"/>
    <s v="10157511"/>
    <x v="0"/>
    <x v="8"/>
    <s v="1000407937"/>
    <d v="2023-04-03T00:00:00"/>
    <x v="3"/>
    <x v="0"/>
    <x v="2"/>
  </r>
  <r>
    <x v="2"/>
    <d v="2023-04-01T00:00:00"/>
    <s v="940510400"/>
    <s v="10157514"/>
    <x v="0"/>
    <x v="0"/>
    <s v="1000407947"/>
    <d v="2023-04-01T00:00:00"/>
    <x v="0"/>
    <x v="0"/>
    <x v="0"/>
  </r>
  <r>
    <x v="2"/>
    <d v="2023-04-01T00:00:00"/>
    <s v="940510404"/>
    <s v="10157516"/>
    <x v="0"/>
    <x v="0"/>
    <s v="1000407949"/>
    <d v="2023-04-01T00:00:00"/>
    <x v="0"/>
    <x v="0"/>
    <x v="0"/>
  </r>
  <r>
    <x v="2"/>
    <d v="2023-04-19T00:00:00"/>
    <s v="940510406"/>
    <s v="10157521"/>
    <x v="0"/>
    <x v="8"/>
    <s v="1000407954"/>
    <d v="2023-04-19T00:00:00"/>
    <x v="1"/>
    <x v="0"/>
    <x v="0"/>
  </r>
  <r>
    <x v="2"/>
    <d v="2023-04-19T00:00:00"/>
    <s v="940510408"/>
    <s v="10157522"/>
    <x v="0"/>
    <x v="8"/>
    <s v="1000407955"/>
    <d v="2023-04-19T00:00:00"/>
    <x v="1"/>
    <x v="0"/>
    <x v="0"/>
  </r>
  <r>
    <x v="2"/>
    <d v="2023-04-19T00:00:00"/>
    <s v="940510411"/>
    <s v="10157523"/>
    <x v="0"/>
    <x v="8"/>
    <s v="1000407956"/>
    <d v="2023-04-19T00:00:00"/>
    <x v="1"/>
    <x v="0"/>
    <x v="0"/>
  </r>
  <r>
    <x v="2"/>
    <d v="2023-04-19T00:00:00"/>
    <s v="940510412"/>
    <s v="10157525"/>
    <x v="0"/>
    <x v="8"/>
    <s v="1000407958"/>
    <d v="2023-04-19T00:00:00"/>
    <x v="1"/>
    <x v="0"/>
    <x v="0"/>
  </r>
  <r>
    <x v="2"/>
    <d v="2023-04-07T00:00:00"/>
    <s v="940510413"/>
    <s v="10157526"/>
    <x v="0"/>
    <x v="0"/>
    <s v="1000407959"/>
    <d v="2023-04-07T00:00:00"/>
    <x v="0"/>
    <x v="0"/>
    <x v="0"/>
  </r>
  <r>
    <x v="2"/>
    <d v="2023-04-25T00:00:00"/>
    <s v="940510415"/>
    <s v="10157536"/>
    <x v="0"/>
    <x v="8"/>
    <s v="1000408001"/>
    <d v="2023-04-25T00:00:00"/>
    <x v="0"/>
    <x v="0"/>
    <x v="0"/>
  </r>
  <r>
    <x v="2"/>
    <d v="2023-04-29T00:00:00"/>
    <s v="940510366"/>
    <s v="10156713"/>
    <x v="0"/>
    <x v="4"/>
    <s v="1000408071"/>
    <d v="2023-04-29T00:00:00"/>
    <x v="3"/>
    <x v="1"/>
    <x v="2"/>
  </r>
  <r>
    <x v="2"/>
    <d v="2023-04-27T00:00:00"/>
    <s v="940510373"/>
    <s v="10156718"/>
    <x v="0"/>
    <x v="4"/>
    <s v="1000408095"/>
    <d v="2023-04-27T00:00:00"/>
    <x v="3"/>
    <x v="1"/>
    <x v="2"/>
  </r>
  <r>
    <x v="2"/>
    <d v="2023-04-27T00:00:00"/>
    <s v="940510421"/>
    <s v="10156726"/>
    <x v="0"/>
    <x v="4"/>
    <s v="1000408101"/>
    <d v="2023-04-27T00:00:00"/>
    <x v="3"/>
    <x v="1"/>
    <x v="2"/>
  </r>
  <r>
    <x v="2"/>
    <d v="2023-04-27T00:00:00"/>
    <s v="940510428"/>
    <s v="10156727"/>
    <x v="0"/>
    <x v="4"/>
    <s v="1000408113"/>
    <d v="2023-04-27T00:00:00"/>
    <x v="3"/>
    <x v="1"/>
    <x v="2"/>
  </r>
  <r>
    <x v="2"/>
    <d v="2023-04-27T00:00:00"/>
    <s v="940510431"/>
    <s v="10156728"/>
    <x v="0"/>
    <x v="4"/>
    <s v="1000408116"/>
    <d v="2023-04-27T00:00:00"/>
    <x v="3"/>
    <x v="1"/>
    <x v="2"/>
  </r>
  <r>
    <x v="2"/>
    <d v="2023-04-25T00:00:00"/>
    <s v="940510378"/>
    <s v="10156842"/>
    <x v="0"/>
    <x v="4"/>
    <s v="1000408132"/>
    <d v="2023-04-25T00:00:00"/>
    <x v="3"/>
    <x v="1"/>
    <x v="2"/>
  </r>
  <r>
    <x v="2"/>
    <d v="2023-04-26T00:00:00"/>
    <s v="940511004"/>
    <s v="10160348"/>
    <x v="0"/>
    <x v="14"/>
    <s v="1000408208"/>
    <d v="2023-04-26T00:00:00"/>
    <x v="3"/>
    <x v="1"/>
    <x v="2"/>
  </r>
  <r>
    <x v="2"/>
    <d v="2023-04-26T00:00:00"/>
    <s v="940511008"/>
    <s v="10160349"/>
    <x v="0"/>
    <x v="14"/>
    <s v="1000408211"/>
    <d v="2023-04-26T00:00:00"/>
    <x v="3"/>
    <x v="1"/>
    <x v="2"/>
  </r>
  <r>
    <x v="2"/>
    <d v="2023-04-25T00:00:00"/>
    <s v="940510468"/>
    <s v="10156743"/>
    <x v="0"/>
    <x v="8"/>
    <s v="1000408298"/>
    <d v="2023-04-25T00:00:00"/>
    <x v="3"/>
    <x v="0"/>
    <x v="2"/>
  </r>
  <r>
    <x v="2"/>
    <d v="2023-04-25T00:00:00"/>
    <s v="940510474"/>
    <s v="10156746"/>
    <x v="0"/>
    <x v="8"/>
    <s v="1000408332"/>
    <d v="2023-04-25T00:00:00"/>
    <x v="3"/>
    <x v="0"/>
    <x v="2"/>
  </r>
  <r>
    <x v="2"/>
    <d v="2023-04-25T00:00:00"/>
    <s v="940510479"/>
    <s v="10156747"/>
    <x v="0"/>
    <x v="8"/>
    <s v="1000408335"/>
    <d v="2023-04-25T00:00:00"/>
    <x v="3"/>
    <x v="0"/>
    <x v="2"/>
  </r>
  <r>
    <x v="2"/>
    <d v="2023-04-25T00:00:00"/>
    <s v="940510436"/>
    <s v="10156736"/>
    <x v="0"/>
    <x v="8"/>
    <s v="1000408374"/>
    <d v="2023-04-25T00:00:00"/>
    <x v="3"/>
    <x v="0"/>
    <x v="2"/>
  </r>
  <r>
    <x v="2"/>
    <d v="2023-04-25T00:00:00"/>
    <s v="940510461"/>
    <s v="10156737"/>
    <x v="0"/>
    <x v="8"/>
    <s v="1000408377"/>
    <d v="2023-04-25T00:00:00"/>
    <x v="3"/>
    <x v="0"/>
    <x v="2"/>
  </r>
  <r>
    <x v="2"/>
    <d v="2023-04-29T00:00:00"/>
    <s v="940532558"/>
    <s v="10157548"/>
    <x v="0"/>
    <x v="4"/>
    <s v="1000408460"/>
    <d v="2023-04-29T00:00:00"/>
    <x v="2"/>
    <x v="1"/>
    <x v="1"/>
  </r>
  <r>
    <x v="2"/>
    <d v="2023-04-05T00:00:00"/>
    <s v="940532637"/>
    <s v="10157558"/>
    <x v="0"/>
    <x v="0"/>
    <s v="1000408478"/>
    <d v="2023-04-05T00:00:00"/>
    <x v="2"/>
    <x v="0"/>
    <x v="1"/>
  </r>
  <r>
    <x v="2"/>
    <d v="2023-04-05T00:00:00"/>
    <s v="940510550"/>
    <s v="10157563"/>
    <x v="0"/>
    <x v="13"/>
    <s v="1000408478"/>
    <d v="2023-04-05T00:00:00"/>
    <x v="2"/>
    <x v="0"/>
    <x v="1"/>
  </r>
  <r>
    <x v="2"/>
    <d v="2023-04-06T00:00:00"/>
    <s v="940532735"/>
    <s v="10157567"/>
    <x v="0"/>
    <x v="0"/>
    <s v="1000408513"/>
    <d v="2023-04-06T00:00:00"/>
    <x v="2"/>
    <x v="0"/>
    <x v="1"/>
  </r>
  <r>
    <x v="2"/>
    <d v="2023-04-06T00:00:00"/>
    <s v="940510558"/>
    <s v="10157572"/>
    <x v="0"/>
    <x v="13"/>
    <s v="1000408513"/>
    <d v="2023-04-06T00:00:00"/>
    <x v="2"/>
    <x v="0"/>
    <x v="1"/>
  </r>
  <r>
    <x v="2"/>
    <d v="2023-04-10T00:00:00"/>
    <s v="940532804"/>
    <s v="10157581"/>
    <x v="0"/>
    <x v="8"/>
    <s v="1000408563"/>
    <d v="2023-04-10T00:00:00"/>
    <x v="2"/>
    <x v="0"/>
    <x v="1"/>
  </r>
  <r>
    <x v="2"/>
    <d v="2023-04-10T00:00:00"/>
    <s v="940532811"/>
    <s v="10157584"/>
    <x v="0"/>
    <x v="7"/>
    <s v="1000408580"/>
    <d v="2023-04-10T00:00:00"/>
    <x v="2"/>
    <x v="0"/>
    <x v="1"/>
  </r>
  <r>
    <x v="2"/>
    <d v="2023-04-18T00:00:00"/>
    <s v="940511564"/>
    <s v="10160266"/>
    <x v="0"/>
    <x v="9"/>
    <s v="1000408597"/>
    <d v="2023-04-18T00:00:00"/>
    <x v="2"/>
    <x v="0"/>
    <x v="1"/>
  </r>
  <r>
    <x v="2"/>
    <d v="2023-04-12T00:00:00"/>
    <s v="940510417"/>
    <s v="10157599"/>
    <x v="0"/>
    <x v="1"/>
    <s v="1000408710"/>
    <d v="2023-04-12T00:00:00"/>
    <x v="0"/>
    <x v="0"/>
    <x v="0"/>
  </r>
  <r>
    <x v="2"/>
    <d v="2023-04-24T00:00:00"/>
    <s v="940510540"/>
    <s v="10157600"/>
    <x v="0"/>
    <x v="8"/>
    <s v="1000408711"/>
    <d v="2023-04-24T00:00:00"/>
    <x v="0"/>
    <x v="0"/>
    <x v="0"/>
  </r>
  <r>
    <x v="2"/>
    <d v="2023-04-24T00:00:00"/>
    <s v="940510544"/>
    <s v="10157602"/>
    <x v="0"/>
    <x v="8"/>
    <s v="1000408713"/>
    <d v="2023-04-24T00:00:00"/>
    <x v="0"/>
    <x v="0"/>
    <x v="0"/>
  </r>
  <r>
    <x v="2"/>
    <d v="2023-04-26T00:00:00"/>
    <s v="940510954"/>
    <s v="10160267"/>
    <x v="0"/>
    <x v="14"/>
    <s v="1000408775"/>
    <d v="2023-04-26T00:00:00"/>
    <x v="3"/>
    <x v="1"/>
    <x v="2"/>
  </r>
  <r>
    <x v="2"/>
    <d v="2023-04-28T00:00:00"/>
    <s v="940510553"/>
    <s v="10157644"/>
    <x v="0"/>
    <x v="7"/>
    <s v="1000408787"/>
    <d v="2023-04-28T00:00:00"/>
    <x v="3"/>
    <x v="0"/>
    <x v="2"/>
  </r>
  <r>
    <x v="2"/>
    <d v="2023-04-10T00:00:00"/>
    <s v="940511020"/>
    <s v="10160268"/>
    <x v="0"/>
    <x v="15"/>
    <s v="1000408787"/>
    <d v="2023-04-10T00:00:00"/>
    <x v="3"/>
    <x v="0"/>
    <x v="2"/>
  </r>
  <r>
    <x v="29"/>
    <d v="2023-04-11T00:00:00"/>
    <s v="940532829"/>
    <s v="10157646"/>
    <x v="0"/>
    <x v="0"/>
    <s v="1000408799"/>
    <d v="2023-04-11T00:00:00"/>
    <x v="0"/>
    <x v="0"/>
    <x v="0"/>
  </r>
  <r>
    <x v="21"/>
    <d v="2023-04-25T00:00:00"/>
    <s v="940537988"/>
    <s v="10157646"/>
    <x v="0"/>
    <x v="0"/>
    <s v="1000408799"/>
    <d v="2023-04-25T00:00:00"/>
    <x v="0"/>
    <x v="0"/>
    <x v="0"/>
  </r>
  <r>
    <x v="16"/>
    <d v="2023-04-18T00:00:00"/>
    <s v="940536044"/>
    <s v="10157646"/>
    <x v="0"/>
    <x v="0"/>
    <s v="1000408799"/>
    <d v="2023-04-18T00:00:00"/>
    <x v="1"/>
    <x v="0"/>
    <x v="0"/>
  </r>
  <r>
    <x v="12"/>
    <d v="2023-04-04T00:00:00"/>
    <s v="940530413"/>
    <s v="10157646"/>
    <x v="0"/>
    <x v="0"/>
    <s v="1000408799"/>
    <d v="2023-04-04T00:00:00"/>
    <x v="0"/>
    <x v="0"/>
    <x v="0"/>
  </r>
  <r>
    <x v="1"/>
    <d v="2023-03-28T00:00:00"/>
    <s v="940527957"/>
    <s v="10157646"/>
    <x v="0"/>
    <x v="0"/>
    <s v="1000408799"/>
    <d v="2023-03-28T00:00:00"/>
    <x v="0"/>
    <x v="0"/>
    <x v="0"/>
  </r>
  <r>
    <x v="2"/>
    <d v="2023-04-04T00:00:00"/>
    <s v="940510557"/>
    <s v="10157649"/>
    <x v="0"/>
    <x v="1"/>
    <s v="1000408822"/>
    <d v="2023-04-04T00:00:00"/>
    <x v="0"/>
    <x v="0"/>
    <x v="0"/>
  </r>
  <r>
    <x v="2"/>
    <d v="2023-04-08T00:00:00"/>
    <s v="940510559"/>
    <s v="10157653"/>
    <x v="0"/>
    <x v="0"/>
    <s v="1000408837"/>
    <d v="2023-04-08T00:00:00"/>
    <x v="0"/>
    <x v="0"/>
    <x v="0"/>
  </r>
  <r>
    <x v="2"/>
    <d v="2023-04-05T00:00:00"/>
    <s v="940510623"/>
    <s v="10157669"/>
    <x v="0"/>
    <x v="0"/>
    <s v="1000408883"/>
    <d v="2023-04-05T00:00:00"/>
    <x v="0"/>
    <x v="0"/>
    <x v="0"/>
  </r>
  <r>
    <x v="2"/>
    <d v="2023-04-08T00:00:00"/>
    <s v="940533025"/>
    <s v="10157674"/>
    <x v="0"/>
    <x v="15"/>
    <s v="1000409750"/>
    <d v="2023-04-08T00:00:00"/>
    <x v="3"/>
    <x v="0"/>
    <x v="2"/>
  </r>
  <r>
    <x v="29"/>
    <d v="2023-04-16T00:00:00"/>
    <s v="940533737"/>
    <s v="10160572"/>
    <x v="0"/>
    <x v="2"/>
    <s v="1000409754"/>
    <d v="2023-04-16T00:00:00"/>
    <x v="3"/>
    <x v="0"/>
    <x v="2"/>
  </r>
  <r>
    <x v="2"/>
    <d v="2023-04-09T00:00:00"/>
    <s v="940511025"/>
    <s v="10160269"/>
    <x v="0"/>
    <x v="7"/>
    <s v="1000409754"/>
    <d v="2023-04-09T00:00:00"/>
    <x v="3"/>
    <x v="0"/>
    <x v="2"/>
  </r>
  <r>
    <x v="12"/>
    <d v="2023-04-09T00:00:00"/>
    <s v="940530418"/>
    <s v="10160572"/>
    <x v="0"/>
    <x v="2"/>
    <s v="1000409754"/>
    <d v="2023-04-09T00:00:00"/>
    <x v="3"/>
    <x v="0"/>
    <x v="2"/>
  </r>
  <r>
    <x v="16"/>
    <d v="2023-04-23T00:00:00"/>
    <s v="940536075"/>
    <s v="10160572"/>
    <x v="0"/>
    <x v="2"/>
    <s v="1000409754"/>
    <d v="2023-04-23T00:00:00"/>
    <x v="3"/>
    <x v="0"/>
    <x v="2"/>
  </r>
  <r>
    <x v="1"/>
    <d v="2023-04-01T00:00:00"/>
    <s v="940528098"/>
    <s v="10160572"/>
    <x v="0"/>
    <x v="2"/>
    <s v="1000409754"/>
    <d v="2023-04-01T00:00:00"/>
    <x v="3"/>
    <x v="0"/>
    <x v="2"/>
  </r>
  <r>
    <x v="21"/>
    <d v="2023-04-30T00:00:00"/>
    <s v="940537996"/>
    <s v="10160572"/>
    <x v="0"/>
    <x v="6"/>
    <s v="1000409754"/>
    <d v="2023-04-30T00:00:00"/>
    <x v="3"/>
    <x v="1"/>
    <x v="2"/>
  </r>
  <r>
    <x v="2"/>
    <d v="2023-04-03T00:00:00"/>
    <s v="940533037"/>
    <s v="10157679"/>
    <x v="0"/>
    <x v="1"/>
    <s v="1000409755"/>
    <d v="2023-04-03T00:00:00"/>
    <x v="3"/>
    <x v="0"/>
    <x v="2"/>
  </r>
  <r>
    <x v="16"/>
    <d v="2023-04-23T00:00:00"/>
    <s v="940536074"/>
    <s v="10160569"/>
    <x v="0"/>
    <x v="2"/>
    <s v="1000409756"/>
    <d v="2023-04-23T00:00:00"/>
    <x v="3"/>
    <x v="0"/>
    <x v="2"/>
  </r>
  <r>
    <x v="2"/>
    <d v="2023-04-09T00:00:00"/>
    <s v="940511033"/>
    <s v="10160271"/>
    <x v="0"/>
    <x v="7"/>
    <s v="1000409756"/>
    <d v="2023-04-09T00:00:00"/>
    <x v="3"/>
    <x v="0"/>
    <x v="2"/>
  </r>
  <r>
    <x v="12"/>
    <d v="2023-04-09T00:00:00"/>
    <s v="940530417"/>
    <s v="10160569"/>
    <x v="0"/>
    <x v="2"/>
    <s v="1000409756"/>
    <d v="2023-04-09T00:00:00"/>
    <x v="3"/>
    <x v="0"/>
    <x v="2"/>
  </r>
  <r>
    <x v="21"/>
    <d v="2023-04-30T00:00:00"/>
    <s v="940537995"/>
    <s v="10160569"/>
    <x v="0"/>
    <x v="6"/>
    <s v="1000409756"/>
    <d v="2023-04-30T00:00:00"/>
    <x v="3"/>
    <x v="1"/>
    <x v="2"/>
  </r>
  <r>
    <x v="1"/>
    <d v="2023-04-01T00:00:00"/>
    <s v="940528097"/>
    <s v="10160569"/>
    <x v="0"/>
    <x v="2"/>
    <s v="1000409756"/>
    <d v="2023-04-01T00:00:00"/>
    <x v="3"/>
    <x v="0"/>
    <x v="2"/>
  </r>
  <r>
    <x v="29"/>
    <d v="2023-04-16T00:00:00"/>
    <s v="940533730"/>
    <s v="10160569"/>
    <x v="0"/>
    <x v="2"/>
    <s v="1000409756"/>
    <d v="2023-04-16T00:00:00"/>
    <x v="3"/>
    <x v="0"/>
    <x v="2"/>
  </r>
  <r>
    <x v="2"/>
    <d v="2023-04-11T00:00:00"/>
    <s v="940511102"/>
    <s v="10160273"/>
    <x v="0"/>
    <x v="1"/>
    <s v="1000409758"/>
    <d v="2023-04-11T00:00:00"/>
    <x v="3"/>
    <x v="0"/>
    <x v="2"/>
  </r>
  <r>
    <x v="29"/>
    <d v="2023-04-16T00:00:00"/>
    <s v="940533728"/>
    <s v="10160568"/>
    <x v="0"/>
    <x v="2"/>
    <s v="1000409793"/>
    <d v="2023-04-16T00:00:00"/>
    <x v="3"/>
    <x v="0"/>
    <x v="2"/>
  </r>
  <r>
    <x v="1"/>
    <d v="2023-04-01T00:00:00"/>
    <s v="940528096"/>
    <s v="10160568"/>
    <x v="0"/>
    <x v="2"/>
    <s v="1000409793"/>
    <d v="2023-04-01T00:00:00"/>
    <x v="3"/>
    <x v="0"/>
    <x v="2"/>
  </r>
  <r>
    <x v="21"/>
    <d v="2023-04-30T00:00:00"/>
    <s v="940537994"/>
    <s v="10160568"/>
    <x v="0"/>
    <x v="6"/>
    <s v="1000409793"/>
    <d v="2023-04-30T00:00:00"/>
    <x v="3"/>
    <x v="1"/>
    <x v="2"/>
  </r>
  <r>
    <x v="16"/>
    <d v="2023-04-23T00:00:00"/>
    <s v="940536073"/>
    <s v="10160568"/>
    <x v="0"/>
    <x v="2"/>
    <s v="1000409793"/>
    <d v="2023-04-23T00:00:00"/>
    <x v="3"/>
    <x v="0"/>
    <x v="2"/>
  </r>
  <r>
    <x v="12"/>
    <d v="2023-04-09T00:00:00"/>
    <s v="940530416"/>
    <s v="10160568"/>
    <x v="0"/>
    <x v="2"/>
    <s v="1000409793"/>
    <d v="2023-04-09T00:00:00"/>
    <x v="3"/>
    <x v="0"/>
    <x v="2"/>
  </r>
  <r>
    <x v="2"/>
    <d v="2023-04-25T00:00:00"/>
    <s v="940511192"/>
    <s v="10160283"/>
    <x v="0"/>
    <x v="13"/>
    <s v="1000409806"/>
    <d v="2023-04-25T00:00:00"/>
    <x v="3"/>
    <x v="0"/>
    <x v="2"/>
  </r>
  <r>
    <x v="2"/>
    <d v="2023-04-12T00:00:00"/>
    <s v="940532675"/>
    <s v="10157701"/>
    <x v="0"/>
    <x v="8"/>
    <s v="1000409821"/>
    <d v="2023-04-12T00:00:00"/>
    <x v="3"/>
    <x v="0"/>
    <x v="2"/>
  </r>
  <r>
    <x v="2"/>
    <d v="2023-04-09T00:00:00"/>
    <s v="940533748"/>
    <s v="10160577"/>
    <x v="0"/>
    <x v="7"/>
    <s v="1000409830"/>
    <d v="2023-04-09T00:00:00"/>
    <x v="3"/>
    <x v="0"/>
    <x v="2"/>
  </r>
  <r>
    <x v="2"/>
    <d v="2023-04-09T00:00:00"/>
    <s v="940533750"/>
    <s v="10160578"/>
    <x v="0"/>
    <x v="7"/>
    <s v="1000409831"/>
    <d v="2023-04-09T00:00:00"/>
    <x v="3"/>
    <x v="0"/>
    <x v="2"/>
  </r>
  <r>
    <x v="2"/>
    <d v="2023-04-03T00:00:00"/>
    <s v="940532658"/>
    <s v="10157605"/>
    <x v="0"/>
    <x v="1"/>
    <s v="1000409832"/>
    <d v="2023-04-03T00:00:00"/>
    <x v="3"/>
    <x v="0"/>
    <x v="2"/>
  </r>
  <r>
    <x v="2"/>
    <d v="2023-04-28T00:00:00"/>
    <s v="940510700"/>
    <s v="10157680"/>
    <x v="0"/>
    <x v="0"/>
    <s v="1000409840"/>
    <d v="2023-04-28T00:00:00"/>
    <x v="3"/>
    <x v="0"/>
    <x v="2"/>
  </r>
  <r>
    <x v="2"/>
    <d v="2023-04-02T00:00:00"/>
    <s v="940533532"/>
    <s v="10160369"/>
    <x v="0"/>
    <x v="8"/>
    <s v="1000409854"/>
    <d v="2023-04-02T00:00:00"/>
    <x v="3"/>
    <x v="0"/>
    <x v="2"/>
  </r>
  <r>
    <x v="2"/>
    <d v="2023-04-09T00:00:00"/>
    <s v="940533536"/>
    <s v="10160370"/>
    <x v="0"/>
    <x v="7"/>
    <s v="1000409855"/>
    <d v="2023-04-09T00:00:00"/>
    <x v="3"/>
    <x v="0"/>
    <x v="2"/>
  </r>
  <r>
    <x v="2"/>
    <d v="2023-04-09T00:00:00"/>
    <s v="940533538"/>
    <s v="10160371"/>
    <x v="0"/>
    <x v="7"/>
    <s v="1000409856"/>
    <d v="2023-04-09T00:00:00"/>
    <x v="3"/>
    <x v="0"/>
    <x v="2"/>
  </r>
  <r>
    <x v="2"/>
    <d v="2023-04-09T00:00:00"/>
    <s v="940533581"/>
    <s v="10160372"/>
    <x v="0"/>
    <x v="7"/>
    <s v="1000409857"/>
    <d v="2023-04-09T00:00:00"/>
    <x v="3"/>
    <x v="0"/>
    <x v="2"/>
  </r>
  <r>
    <x v="2"/>
    <d v="2023-04-09T00:00:00"/>
    <s v="940532421"/>
    <s v="10157102"/>
    <x v="0"/>
    <x v="0"/>
    <s v="1000409858"/>
    <d v="2023-04-09T00:00:00"/>
    <x v="3"/>
    <x v="0"/>
    <x v="2"/>
  </r>
  <r>
    <x v="2"/>
    <d v="2023-04-09T00:00:00"/>
    <s v="940532425"/>
    <s v="10157103"/>
    <x v="0"/>
    <x v="0"/>
    <s v="1000409859"/>
    <d v="2023-04-09T00:00:00"/>
    <x v="3"/>
    <x v="0"/>
    <x v="2"/>
  </r>
  <r>
    <x v="2"/>
    <d v="2023-04-09T00:00:00"/>
    <s v="940532429"/>
    <s v="10157104"/>
    <x v="0"/>
    <x v="0"/>
    <s v="1000409860"/>
    <d v="2023-04-09T00:00:00"/>
    <x v="3"/>
    <x v="0"/>
    <x v="2"/>
  </r>
  <r>
    <x v="2"/>
    <d v="2023-04-09T00:00:00"/>
    <s v="940532433"/>
    <s v="10157105"/>
    <x v="0"/>
    <x v="0"/>
    <s v="1000409861"/>
    <d v="2023-04-09T00:00:00"/>
    <x v="3"/>
    <x v="0"/>
    <x v="2"/>
  </r>
  <r>
    <x v="2"/>
    <d v="2023-04-12T00:00:00"/>
    <s v="940510538"/>
    <s v="10157708"/>
    <x v="0"/>
    <x v="17"/>
    <s v="1000409872"/>
    <d v="2023-04-12T00:00:00"/>
    <x v="0"/>
    <x v="0"/>
    <x v="0"/>
  </r>
  <r>
    <x v="2"/>
    <d v="2023-03-29T00:00:00"/>
    <s v="940510401"/>
    <s v="10157129"/>
    <x v="0"/>
    <x v="15"/>
    <s v="1000409962"/>
    <d v="2023-03-29T00:00:00"/>
    <x v="3"/>
    <x v="0"/>
    <x v="2"/>
  </r>
  <r>
    <x v="2"/>
    <d v="2023-04-08T00:00:00"/>
    <s v="940510584"/>
    <s v="10157729"/>
    <x v="0"/>
    <x v="7"/>
    <s v="1000410246"/>
    <d v="2023-04-08T00:00:00"/>
    <x v="3"/>
    <x v="0"/>
    <x v="2"/>
  </r>
  <r>
    <x v="2"/>
    <d v="2023-04-27T00:00:00"/>
    <s v="940510682"/>
    <s v="10157745"/>
    <x v="0"/>
    <x v="14"/>
    <s v="1000410474"/>
    <d v="2023-04-27T00:00:00"/>
    <x v="3"/>
    <x v="1"/>
    <x v="2"/>
  </r>
  <r>
    <x v="2"/>
    <d v="2023-04-27T00:00:00"/>
    <s v="940510424"/>
    <s v="10156853"/>
    <x v="0"/>
    <x v="20"/>
    <s v="1000410501"/>
    <d v="2023-04-27T00:00:00"/>
    <x v="3"/>
    <x v="1"/>
    <x v="2"/>
  </r>
  <r>
    <x v="2"/>
    <d v="2023-04-28T00:00:00"/>
    <s v="940510460"/>
    <s v="10156873"/>
    <x v="0"/>
    <x v="14"/>
    <s v="1000410532"/>
    <d v="2023-04-28T00:00:00"/>
    <x v="3"/>
    <x v="1"/>
    <x v="2"/>
  </r>
  <r>
    <x v="2"/>
    <d v="2023-04-28T00:00:00"/>
    <s v="940510478"/>
    <s v="10156877"/>
    <x v="0"/>
    <x v="14"/>
    <s v="1000410536"/>
    <d v="2023-04-28T00:00:00"/>
    <x v="3"/>
    <x v="1"/>
    <x v="2"/>
  </r>
  <r>
    <x v="2"/>
    <d v="2023-04-28T00:00:00"/>
    <s v="940510168"/>
    <s v="10156887"/>
    <x v="0"/>
    <x v="15"/>
    <s v="1000410559"/>
    <d v="2023-04-28T00:00:00"/>
    <x v="3"/>
    <x v="0"/>
    <x v="2"/>
  </r>
  <r>
    <x v="2"/>
    <d v="2023-04-28T00:00:00"/>
    <s v="940510173"/>
    <s v="10156808"/>
    <x v="0"/>
    <x v="1"/>
    <s v="1000410559"/>
    <d v="2023-04-28T00:00:00"/>
    <x v="3"/>
    <x v="0"/>
    <x v="2"/>
  </r>
  <r>
    <x v="2"/>
    <d v="2023-04-28T00:00:00"/>
    <s v="940510371"/>
    <s v="10156889"/>
    <x v="0"/>
    <x v="14"/>
    <s v="1000410562"/>
    <d v="2023-04-28T00:00:00"/>
    <x v="3"/>
    <x v="1"/>
    <x v="2"/>
  </r>
  <r>
    <x v="2"/>
    <d v="2023-04-26T00:00:00"/>
    <s v="940532965"/>
    <s v="10157765"/>
    <x v="0"/>
    <x v="0"/>
    <s v="1000410613"/>
    <d v="2023-04-26T00:00:00"/>
    <x v="0"/>
    <x v="0"/>
    <x v="0"/>
  </r>
  <r>
    <x v="2"/>
    <d v="2023-04-28T00:00:00"/>
    <s v="940510426"/>
    <s v="10156897"/>
    <x v="0"/>
    <x v="15"/>
    <s v="1000410617"/>
    <d v="2023-04-28T00:00:00"/>
    <x v="3"/>
    <x v="0"/>
    <x v="2"/>
  </r>
  <r>
    <x v="2"/>
    <d v="2023-04-28T00:00:00"/>
    <s v="940510437"/>
    <s v="10156898"/>
    <x v="0"/>
    <x v="15"/>
    <s v="1000410620"/>
    <d v="2023-04-28T00:00:00"/>
    <x v="3"/>
    <x v="0"/>
    <x v="2"/>
  </r>
  <r>
    <x v="2"/>
    <d v="2023-04-05T00:00:00"/>
    <s v="940532968"/>
    <s v="10157767"/>
    <x v="0"/>
    <x v="1"/>
    <s v="1000410632"/>
    <d v="2023-04-05T00:00:00"/>
    <x v="0"/>
    <x v="0"/>
    <x v="0"/>
  </r>
  <r>
    <x v="2"/>
    <d v="2023-04-08T00:00:00"/>
    <s v="940532972"/>
    <s v="10157768"/>
    <x v="0"/>
    <x v="0"/>
    <s v="1000410664"/>
    <d v="2023-04-08T00:00:00"/>
    <x v="0"/>
    <x v="0"/>
    <x v="0"/>
  </r>
  <r>
    <x v="2"/>
    <d v="2023-04-08T00:00:00"/>
    <s v="940510692"/>
    <s v="10157773"/>
    <x v="0"/>
    <x v="7"/>
    <s v="1000410684"/>
    <d v="2023-04-08T00:00:00"/>
    <x v="3"/>
    <x v="0"/>
    <x v="2"/>
  </r>
  <r>
    <x v="2"/>
    <d v="2023-04-06T00:00:00"/>
    <s v="940510695"/>
    <s v="10157777"/>
    <x v="0"/>
    <x v="0"/>
    <s v="1000410719"/>
    <d v="2023-04-06T00:00:00"/>
    <x v="3"/>
    <x v="0"/>
    <x v="2"/>
  </r>
  <r>
    <x v="2"/>
    <d v="2023-04-26T00:00:00"/>
    <s v="940511283"/>
    <s v="10160288"/>
    <x v="0"/>
    <x v="0"/>
    <s v="1000410721"/>
    <d v="2023-04-26T00:00:00"/>
    <x v="0"/>
    <x v="0"/>
    <x v="0"/>
  </r>
  <r>
    <x v="2"/>
    <d v="2023-04-26T00:00:00"/>
    <s v="940510698"/>
    <s v="10157779"/>
    <x v="0"/>
    <x v="22"/>
    <s v="1000410721"/>
    <d v="2023-04-26T00:00:00"/>
    <x v="3"/>
    <x v="0"/>
    <x v="2"/>
  </r>
  <r>
    <x v="2"/>
    <d v="2023-04-26T00:00:00"/>
    <s v="940511285"/>
    <s v="10160289"/>
    <x v="0"/>
    <x v="8"/>
    <s v="1000410763"/>
    <d v="2023-04-26T00:00:00"/>
    <x v="3"/>
    <x v="0"/>
    <x v="2"/>
  </r>
  <r>
    <x v="2"/>
    <d v="2023-04-02T00:00:00"/>
    <s v="940533042"/>
    <s v="10157792"/>
    <x v="0"/>
    <x v="8"/>
    <s v="1000410766"/>
    <d v="2023-04-02T00:00:00"/>
    <x v="3"/>
    <x v="0"/>
    <x v="2"/>
  </r>
  <r>
    <x v="2"/>
    <d v="2023-04-13T00:00:00"/>
    <s v="940511147"/>
    <s v="10160584"/>
    <x v="0"/>
    <x v="8"/>
    <s v="1000410886"/>
    <d v="2023-04-13T00:00:00"/>
    <x v="2"/>
    <x v="0"/>
    <x v="1"/>
  </r>
  <r>
    <x v="2"/>
    <d v="2023-04-13T00:00:00"/>
    <s v="940511144"/>
    <s v="10160583"/>
    <x v="0"/>
    <x v="8"/>
    <s v="1000410887"/>
    <d v="2023-04-13T00:00:00"/>
    <x v="2"/>
    <x v="0"/>
    <x v="1"/>
  </r>
  <r>
    <x v="2"/>
    <d v="2023-04-04T00:00:00"/>
    <s v="940510909"/>
    <s v="10160124"/>
    <x v="0"/>
    <x v="23"/>
    <s v="1000410894"/>
    <d v="2023-04-04T00:00:00"/>
    <x v="0"/>
    <x v="0"/>
    <x v="0"/>
  </r>
  <r>
    <x v="2"/>
    <d v="2023-04-04T00:00:00"/>
    <s v="940510913"/>
    <s v="10160125"/>
    <x v="0"/>
    <x v="23"/>
    <s v="1000410895"/>
    <d v="2023-04-04T00:00:00"/>
    <x v="2"/>
    <x v="0"/>
    <x v="1"/>
  </r>
  <r>
    <x v="2"/>
    <d v="2023-04-04T00:00:00"/>
    <s v="940510917"/>
    <s v="10160126"/>
    <x v="0"/>
    <x v="23"/>
    <s v="1000410896"/>
    <d v="2023-04-04T00:00:00"/>
    <x v="2"/>
    <x v="0"/>
    <x v="1"/>
  </r>
  <r>
    <x v="2"/>
    <d v="2023-04-06T00:00:00"/>
    <s v="940511133"/>
    <s v="10160555"/>
    <x v="0"/>
    <x v="0"/>
    <s v="1000410897"/>
    <d v="2023-04-06T00:00:00"/>
    <x v="2"/>
    <x v="0"/>
    <x v="1"/>
  </r>
  <r>
    <x v="2"/>
    <d v="2023-04-01T00:00:00"/>
    <s v="940533585"/>
    <s v="10160547"/>
    <x v="0"/>
    <x v="0"/>
    <s v="1000410958"/>
    <d v="2023-04-01T00:00:00"/>
    <x v="0"/>
    <x v="0"/>
    <x v="0"/>
  </r>
  <r>
    <x v="2"/>
    <d v="2023-04-10T00:00:00"/>
    <s v="940533755"/>
    <s v="10160586"/>
    <x v="0"/>
    <x v="7"/>
    <s v="1000411196"/>
    <d v="2023-04-10T00:00:00"/>
    <x v="3"/>
    <x v="0"/>
    <x v="2"/>
  </r>
  <r>
    <x v="2"/>
    <d v="2023-04-11T00:00:00"/>
    <s v="940533752"/>
    <s v="10160585"/>
    <x v="0"/>
    <x v="0"/>
    <s v="1000411197"/>
    <d v="2023-04-11T00:00:00"/>
    <x v="3"/>
    <x v="0"/>
    <x v="2"/>
  </r>
  <r>
    <x v="2"/>
    <d v="2023-04-25T00:00:00"/>
    <s v="940510592"/>
    <s v="10157737"/>
    <x v="0"/>
    <x v="13"/>
    <s v="1000411289"/>
    <d v="2023-04-25T00:00:00"/>
    <x v="0"/>
    <x v="0"/>
    <x v="0"/>
  </r>
  <r>
    <x v="2"/>
    <d v="2023-04-28T00:00:00"/>
    <s v="940511397"/>
    <s v="10173294"/>
    <x v="0"/>
    <x v="0"/>
    <s v="1000411564"/>
    <d v="2023-04-28T00:00:00"/>
    <x v="3"/>
    <x v="0"/>
    <x v="2"/>
  </r>
  <r>
    <x v="2"/>
    <d v="2023-04-28T00:00:00"/>
    <s v="940515824"/>
    <s v="10175596"/>
    <x v="0"/>
    <x v="4"/>
    <s v="1000411565"/>
    <d v="2023-04-28T00:00:00"/>
    <x v="3"/>
    <x v="1"/>
    <x v="2"/>
  </r>
  <r>
    <x v="2"/>
    <d v="2023-04-28T00:00:00"/>
    <s v="940511447"/>
    <s v="10172980"/>
    <x v="0"/>
    <x v="4"/>
    <s v="1000411567"/>
    <d v="2023-04-28T00:00:00"/>
    <x v="3"/>
    <x v="1"/>
    <x v="2"/>
  </r>
  <r>
    <x v="2"/>
    <d v="2023-04-28T00:00:00"/>
    <s v="940511382"/>
    <s v="10173291"/>
    <x v="0"/>
    <x v="4"/>
    <s v="1000411573"/>
    <d v="2023-04-28T00:00:00"/>
    <x v="3"/>
    <x v="1"/>
    <x v="2"/>
  </r>
  <r>
    <x v="2"/>
    <d v="2023-04-28T00:00:00"/>
    <s v="940511392"/>
    <s v="10173293"/>
    <x v="0"/>
    <x v="4"/>
    <s v="1000411575"/>
    <d v="2023-04-28T00:00:00"/>
    <x v="3"/>
    <x v="1"/>
    <x v="2"/>
  </r>
  <r>
    <x v="2"/>
    <d v="2023-04-28T00:00:00"/>
    <s v="940511387"/>
    <s v="10173292"/>
    <x v="0"/>
    <x v="4"/>
    <s v="1000411580"/>
    <d v="2023-04-28T00:00:00"/>
    <x v="3"/>
    <x v="1"/>
    <x v="2"/>
  </r>
  <r>
    <x v="2"/>
    <d v="2023-04-28T00:00:00"/>
    <s v="940511451"/>
    <s v="10172983"/>
    <x v="0"/>
    <x v="4"/>
    <s v="1000411584"/>
    <d v="2023-04-28T00:00:00"/>
    <x v="3"/>
    <x v="1"/>
    <x v="2"/>
  </r>
  <r>
    <x v="2"/>
    <d v="2023-04-18T00:00:00"/>
    <s v="940511220"/>
    <s v="10160597"/>
    <x v="0"/>
    <x v="0"/>
    <s v="1000411784"/>
    <d v="2023-04-18T00:00:00"/>
    <x v="2"/>
    <x v="0"/>
    <x v="1"/>
  </r>
  <r>
    <x v="2"/>
    <d v="2023-04-28T00:00:00"/>
    <s v="940511223"/>
    <s v="10160604"/>
    <x v="0"/>
    <x v="4"/>
    <s v="1000411814"/>
    <d v="2023-04-28T00:00:00"/>
    <x v="0"/>
    <x v="1"/>
    <x v="0"/>
  </r>
  <r>
    <x v="16"/>
    <d v="2023-04-07T00:00:00"/>
    <s v="940511185"/>
    <s v="10166247"/>
    <x v="0"/>
    <x v="1"/>
    <s v="1000423297"/>
    <d v="2023-04-07T00:00:00"/>
    <x v="0"/>
    <x v="0"/>
    <x v="0"/>
  </r>
  <r>
    <x v="12"/>
    <d v="2023-04-06T00:00:00"/>
    <s v="940526096"/>
    <s v="10166822"/>
    <x v="0"/>
    <x v="0"/>
    <s v="1000424007"/>
    <d v="2023-04-06T00:00:00"/>
    <x v="0"/>
    <x v="0"/>
    <x v="0"/>
  </r>
  <r>
    <x v="2"/>
    <d v="2023-04-03T00:00:00"/>
    <s v="940511359"/>
    <s v="10172743"/>
    <x v="0"/>
    <x v="7"/>
    <s v="1000425470"/>
    <d v="2023-04-02T00:00:00"/>
    <x v="3"/>
    <x v="0"/>
    <x v="2"/>
  </r>
  <r>
    <x v="2"/>
    <d v="2023-04-03T00:00:00"/>
    <s v="940511443"/>
    <s v="10172744"/>
    <x v="0"/>
    <x v="7"/>
    <s v="1000425471"/>
    <d v="2023-04-02T00:00:00"/>
    <x v="3"/>
    <x v="0"/>
    <x v="2"/>
  </r>
  <r>
    <x v="2"/>
    <d v="2023-04-28T00:00:00"/>
    <s v="940515825"/>
    <s v="10175597"/>
    <x v="0"/>
    <x v="4"/>
    <s v="1000425751"/>
    <d v="2023-04-28T00:00:00"/>
    <x v="3"/>
    <x v="1"/>
    <x v="2"/>
  </r>
  <r>
    <x v="29"/>
    <d v="2023-04-14T00:00:00"/>
    <s v="940533557"/>
    <s v="10172038"/>
    <x v="0"/>
    <x v="0"/>
    <s v="1000426431"/>
    <d v="2023-04-14T00:00:00"/>
    <x v="0"/>
    <x v="0"/>
    <x v="0"/>
  </r>
  <r>
    <x v="2"/>
    <d v="2023-04-09T00:00:00"/>
    <s v="940533558"/>
    <s v="10172080"/>
    <x v="0"/>
    <x v="1"/>
    <s v="1000426431"/>
    <d v="2023-04-09T00:00:00"/>
    <x v="2"/>
    <x v="0"/>
    <x v="1"/>
  </r>
  <r>
    <x v="1"/>
    <d v="2023-04-02T00:00:00"/>
    <s v="940528192"/>
    <s v="10172038"/>
    <x v="0"/>
    <x v="5"/>
    <s v="1000426431"/>
    <d v="2023-04-02T00:00:00"/>
    <x v="0"/>
    <x v="0"/>
    <x v="0"/>
  </r>
  <r>
    <x v="12"/>
    <d v="2023-04-07T00:00:00"/>
    <s v="940530486"/>
    <s v="10172038"/>
    <x v="0"/>
    <x v="0"/>
    <s v="1000426431"/>
    <d v="2023-04-07T00:00:00"/>
    <x v="0"/>
    <x v="0"/>
    <x v="0"/>
  </r>
  <r>
    <x v="21"/>
    <d v="2023-04-30T00:00:00"/>
    <s v="940538122"/>
    <s v="10172038"/>
    <x v="0"/>
    <x v="6"/>
    <s v="1000426431"/>
    <d v="2023-04-30T00:00:00"/>
    <x v="0"/>
    <x v="1"/>
    <x v="0"/>
  </r>
  <r>
    <x v="16"/>
    <d v="2023-04-23T00:00:00"/>
    <s v="940536077"/>
    <s v="10172038"/>
    <x v="0"/>
    <x v="24"/>
    <s v="1000426431"/>
    <d v="2023-04-23T00:00:00"/>
    <x v="0"/>
    <x v="0"/>
    <x v="0"/>
  </r>
  <r>
    <x v="2"/>
    <d v="2023-04-28T00:00:00"/>
    <s v="940515826"/>
    <s v="10175598"/>
    <x v="0"/>
    <x v="4"/>
    <s v="1000430338"/>
    <d v="2023-04-28T00:00:00"/>
    <x v="3"/>
    <x v="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3FC3995-1624-4835-BC4E-FE9AFB9FE0BD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showHeaders="0" outline="1" outlineData="1" multipleFieldFilters="0" fieldListSortAscending="1">
  <location ref="B4:F33" firstHeaderRow="1" firstDataRow="2" firstDataCol="1"/>
  <pivotFields count="11">
    <pivotField showAll="0"/>
    <pivotField showAll="0"/>
    <pivotField dataField="1" showAll="0"/>
    <pivotField showAll="0"/>
    <pivotField showAll="0"/>
    <pivotField axis="axisRow" showAll="0">
      <items count="26">
        <item x="2"/>
        <item x="3"/>
        <item x="10"/>
        <item x="23"/>
        <item x="0"/>
        <item x="13"/>
        <item x="11"/>
        <item x="8"/>
        <item x="6"/>
        <item x="4"/>
        <item x="21"/>
        <item x="22"/>
        <item x="9"/>
        <item x="16"/>
        <item x="19"/>
        <item x="14"/>
        <item x="20"/>
        <item x="5"/>
        <item x="18"/>
        <item x="7"/>
        <item x="24"/>
        <item x="15"/>
        <item x="12"/>
        <item x="17"/>
        <item x="1"/>
        <item t="default"/>
      </items>
    </pivotField>
    <pivotField showAll="0"/>
    <pivotField showAll="0"/>
    <pivotField showAll="0">
      <items count="5">
        <item x="0"/>
        <item x="1"/>
        <item x="3"/>
        <item x="2"/>
        <item t="default"/>
      </items>
    </pivotField>
    <pivotField axis="axisRow" showAll="0">
      <items count="3">
        <item x="0"/>
        <item x="1"/>
        <item t="default"/>
      </items>
    </pivotField>
    <pivotField axis="axisCol" showAll="0">
      <items count="4">
        <item x="0"/>
        <item x="2"/>
        <item x="1"/>
        <item t="default"/>
      </items>
    </pivotField>
  </pivotFields>
  <rowFields count="2">
    <field x="9"/>
    <field x="5"/>
  </rowFields>
  <rowItems count="28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7"/>
    </i>
    <i r="1"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>
      <x v="1"/>
    </i>
    <i r="1">
      <x v="8"/>
    </i>
    <i r="1">
      <x v="9"/>
    </i>
    <i r="1">
      <x v="15"/>
    </i>
    <i r="1">
      <x v="16"/>
    </i>
    <i t="grand">
      <x/>
    </i>
  </rowItems>
  <colFields count="1">
    <field x="10"/>
  </colFields>
  <colItems count="4">
    <i>
      <x/>
    </i>
    <i>
      <x v="1"/>
    </i>
    <i>
      <x v="2"/>
    </i>
    <i t="grand">
      <x/>
    </i>
  </colItems>
  <dataFields count="1">
    <dataField name="Count of Order" fld="2" subtotal="count" baseField="0" baseItem="0"/>
  </dataFields>
  <pivotTableStyleInfo name="PivotStyleLight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5264FF-F008-4C96-897C-2F85B2D21CB3}" name="t_MPM" displayName="t_MPM" ref="A1:I687" totalsRowShown="0" headerRowDxfId="3">
  <autoFilter ref="A1:I687" xr:uid="{6C5264FF-F008-4C96-897C-2F85B2D21CB3}"/>
  <tableColumns count="9">
    <tableColumn id="1" xr3:uid="{EE9EE0AE-4CB0-4B14-8553-71E6D12C5047}" name="Planned Date" dataDxfId="2"/>
    <tableColumn id="2" xr3:uid="{4A2E2BD0-CDC5-48B3-81FE-6C72F27B548C}" name="Basic finish date" dataDxfId="1"/>
    <tableColumn id="3" xr3:uid="{D5EC2BDA-10B8-4801-B7BA-6366E82F980C}" name="Order"/>
    <tableColumn id="4" xr3:uid="{05636FD3-7E9B-43E0-8298-7303C72BA3ED}" name="Maintenance Plan"/>
    <tableColumn id="5" xr3:uid="{1954F75F-AD36-4E77-91DF-C6EAF90721DC}" name="Order Type"/>
    <tableColumn id="6" xr3:uid="{B4844EB0-6D26-43E0-8A47-1D63AFE60C35}" name="System status"/>
    <tableColumn id="7" xr3:uid="{BC7782C2-DC68-4DA4-BA8F-953EA8516A49}" name="Equipment"/>
    <tableColumn id="8" xr3:uid="{8A9ACB48-35D1-440A-B0DE-CF6CDD86EE89}" name="Basic start date" dataDxfId="0"/>
    <tableColumn id="9" xr3:uid="{0335D584-0579-4362-AD04-C6D0667BD4A7}" name="Main Work Cent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F55A1A-1995-4573-95C0-78AA83F38456}">
  <dimension ref="A1:I687"/>
  <sheetViews>
    <sheetView showGridLines="0" zoomScaleNormal="100" workbookViewId="0">
      <selection activeCell="I2" sqref="I2:I687"/>
    </sheetView>
  </sheetViews>
  <sheetFormatPr defaultRowHeight="14.5" x14ac:dyDescent="0.35"/>
  <cols>
    <col min="1" max="1" width="10.453125" bestFit="1" customWidth="1"/>
    <col min="2" max="2" width="12.26953125" customWidth="1"/>
    <col min="3" max="3" width="10" bestFit="1" customWidth="1"/>
    <col min="4" max="4" width="17.7265625" customWidth="1"/>
    <col min="5" max="5" width="12.1796875" customWidth="1"/>
    <col min="6" max="6" width="44.26953125" bestFit="1" customWidth="1"/>
    <col min="7" max="7" width="11.90625" customWidth="1"/>
    <col min="8" max="8" width="15.453125" customWidth="1"/>
    <col min="9" max="9" width="14.7265625" customWidth="1"/>
  </cols>
  <sheetData>
    <row r="1" spans="1:9" ht="29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</row>
    <row r="2" spans="1:9" x14ac:dyDescent="0.35">
      <c r="A2" s="7">
        <v>45027</v>
      </c>
      <c r="B2" s="7">
        <v>45027</v>
      </c>
      <c r="C2" t="s">
        <v>9</v>
      </c>
      <c r="D2" t="s">
        <v>10</v>
      </c>
      <c r="E2" t="s">
        <v>11</v>
      </c>
      <c r="F2" t="s">
        <v>13</v>
      </c>
      <c r="G2" t="s">
        <v>12</v>
      </c>
      <c r="H2" s="7">
        <v>45027</v>
      </c>
      <c r="I2" t="s">
        <v>14</v>
      </c>
    </row>
    <row r="3" spans="1:9" x14ac:dyDescent="0.35">
      <c r="A3" s="7">
        <v>45018</v>
      </c>
      <c r="B3" s="7">
        <v>45018</v>
      </c>
      <c r="C3" t="s">
        <v>15</v>
      </c>
      <c r="D3" t="s">
        <v>16</v>
      </c>
      <c r="E3" t="s">
        <v>11</v>
      </c>
      <c r="F3" t="s">
        <v>13</v>
      </c>
      <c r="G3" t="s">
        <v>12</v>
      </c>
      <c r="H3" s="7">
        <v>45018</v>
      </c>
      <c r="I3" t="s">
        <v>14</v>
      </c>
    </row>
    <row r="4" spans="1:9" x14ac:dyDescent="0.35">
      <c r="A4" s="7">
        <v>45044</v>
      </c>
      <c r="B4" s="7">
        <v>45023</v>
      </c>
      <c r="C4" t="s">
        <v>17</v>
      </c>
      <c r="D4" t="s">
        <v>18</v>
      </c>
      <c r="E4" t="s">
        <v>11</v>
      </c>
      <c r="F4" t="s">
        <v>19</v>
      </c>
      <c r="G4" t="s">
        <v>12</v>
      </c>
      <c r="H4" s="7">
        <v>45023</v>
      </c>
      <c r="I4" t="s">
        <v>14</v>
      </c>
    </row>
    <row r="5" spans="1:9" x14ac:dyDescent="0.35">
      <c r="A5" s="7">
        <v>45026</v>
      </c>
      <c r="B5" s="7">
        <v>45026</v>
      </c>
      <c r="C5" t="s">
        <v>20</v>
      </c>
      <c r="D5" t="s">
        <v>21</v>
      </c>
      <c r="E5" t="s">
        <v>11</v>
      </c>
      <c r="F5" t="s">
        <v>22</v>
      </c>
      <c r="G5" t="s">
        <v>12</v>
      </c>
      <c r="H5" s="7">
        <v>45026</v>
      </c>
      <c r="I5" t="s">
        <v>14</v>
      </c>
    </row>
    <row r="6" spans="1:9" x14ac:dyDescent="0.35">
      <c r="A6" s="7">
        <v>45044</v>
      </c>
      <c r="B6" s="7">
        <v>45021</v>
      </c>
      <c r="C6" t="s">
        <v>23</v>
      </c>
      <c r="D6" t="s">
        <v>24</v>
      </c>
      <c r="E6" t="s">
        <v>11</v>
      </c>
      <c r="F6" t="s">
        <v>19</v>
      </c>
      <c r="G6" t="s">
        <v>12</v>
      </c>
      <c r="H6" s="7">
        <v>45021</v>
      </c>
      <c r="I6" t="s">
        <v>14</v>
      </c>
    </row>
    <row r="7" spans="1:9" x14ac:dyDescent="0.35">
      <c r="A7" s="7">
        <v>45044</v>
      </c>
      <c r="B7" s="7">
        <v>44999</v>
      </c>
      <c r="C7" t="s">
        <v>25</v>
      </c>
      <c r="D7" t="s">
        <v>26</v>
      </c>
      <c r="E7" t="s">
        <v>11</v>
      </c>
      <c r="F7" t="s">
        <v>13</v>
      </c>
      <c r="G7" t="s">
        <v>12</v>
      </c>
      <c r="H7" s="7">
        <v>44999</v>
      </c>
      <c r="I7" t="s">
        <v>14</v>
      </c>
    </row>
    <row r="8" spans="1:9" x14ac:dyDescent="0.35">
      <c r="A8" s="7">
        <v>45022</v>
      </c>
      <c r="B8" s="7">
        <v>45022</v>
      </c>
      <c r="C8" t="s">
        <v>27</v>
      </c>
      <c r="D8" t="s">
        <v>28</v>
      </c>
      <c r="E8" t="s">
        <v>11</v>
      </c>
      <c r="F8" t="s">
        <v>13</v>
      </c>
      <c r="G8" t="s">
        <v>12</v>
      </c>
      <c r="H8" s="7">
        <v>45022</v>
      </c>
      <c r="I8" t="s">
        <v>14</v>
      </c>
    </row>
    <row r="9" spans="1:9" x14ac:dyDescent="0.35">
      <c r="A9" s="7">
        <v>45021</v>
      </c>
      <c r="B9" s="7">
        <v>45021</v>
      </c>
      <c r="C9" t="s">
        <v>29</v>
      </c>
      <c r="D9" t="s">
        <v>30</v>
      </c>
      <c r="E9" t="s">
        <v>11</v>
      </c>
      <c r="F9" t="s">
        <v>13</v>
      </c>
      <c r="G9" t="s">
        <v>12</v>
      </c>
      <c r="H9" s="7">
        <v>45021</v>
      </c>
      <c r="I9" t="s">
        <v>14</v>
      </c>
    </row>
    <row r="10" spans="1:9" x14ac:dyDescent="0.35">
      <c r="A10" s="7">
        <v>45034</v>
      </c>
      <c r="B10" s="7">
        <v>45034</v>
      </c>
      <c r="C10" t="s">
        <v>31</v>
      </c>
      <c r="D10" t="s">
        <v>10</v>
      </c>
      <c r="E10" t="s">
        <v>11</v>
      </c>
      <c r="F10" t="s">
        <v>13</v>
      </c>
      <c r="G10" t="s">
        <v>12</v>
      </c>
      <c r="H10" s="7">
        <v>45034</v>
      </c>
      <c r="I10" t="s">
        <v>14</v>
      </c>
    </row>
    <row r="11" spans="1:9" x14ac:dyDescent="0.35">
      <c r="A11" s="7">
        <v>45033</v>
      </c>
      <c r="B11" s="7">
        <v>45033</v>
      </c>
      <c r="C11" t="s">
        <v>32</v>
      </c>
      <c r="D11" t="s">
        <v>21</v>
      </c>
      <c r="E11" t="s">
        <v>11</v>
      </c>
      <c r="F11" t="s">
        <v>22</v>
      </c>
      <c r="G11" t="s">
        <v>12</v>
      </c>
      <c r="H11" s="7">
        <v>45033</v>
      </c>
      <c r="I11" t="s">
        <v>14</v>
      </c>
    </row>
    <row r="12" spans="1:9" x14ac:dyDescent="0.35">
      <c r="A12" s="7">
        <v>45020</v>
      </c>
      <c r="B12" s="7">
        <v>45020</v>
      </c>
      <c r="C12" t="s">
        <v>33</v>
      </c>
      <c r="D12" t="s">
        <v>10</v>
      </c>
      <c r="E12" t="s">
        <v>11</v>
      </c>
      <c r="F12" t="s">
        <v>13</v>
      </c>
      <c r="G12" t="s">
        <v>12</v>
      </c>
      <c r="H12" s="7">
        <v>45020</v>
      </c>
      <c r="I12" t="s">
        <v>14</v>
      </c>
    </row>
    <row r="13" spans="1:9" x14ac:dyDescent="0.35">
      <c r="A13" s="7">
        <v>45019</v>
      </c>
      <c r="B13" s="7">
        <v>45019</v>
      </c>
      <c r="C13" t="s">
        <v>34</v>
      </c>
      <c r="D13" t="s">
        <v>21</v>
      </c>
      <c r="E13" t="s">
        <v>11</v>
      </c>
      <c r="F13" t="s">
        <v>13</v>
      </c>
      <c r="G13" t="s">
        <v>12</v>
      </c>
      <c r="H13" s="7">
        <v>45019</v>
      </c>
      <c r="I13" t="s">
        <v>14</v>
      </c>
    </row>
    <row r="14" spans="1:9" x14ac:dyDescent="0.35">
      <c r="A14" s="7">
        <v>45036</v>
      </c>
      <c r="B14" s="7">
        <v>45036</v>
      </c>
      <c r="C14" t="s">
        <v>35</v>
      </c>
      <c r="D14" t="s">
        <v>28</v>
      </c>
      <c r="E14" t="s">
        <v>11</v>
      </c>
      <c r="F14" t="s">
        <v>13</v>
      </c>
      <c r="G14" t="s">
        <v>12</v>
      </c>
      <c r="H14" s="7">
        <v>45036</v>
      </c>
      <c r="I14" t="s">
        <v>14</v>
      </c>
    </row>
    <row r="15" spans="1:9" x14ac:dyDescent="0.35">
      <c r="A15" s="7">
        <v>45035</v>
      </c>
      <c r="B15" s="7">
        <v>45035</v>
      </c>
      <c r="C15" t="s">
        <v>36</v>
      </c>
      <c r="D15" t="s">
        <v>30</v>
      </c>
      <c r="E15" t="s">
        <v>11</v>
      </c>
      <c r="F15" t="s">
        <v>37</v>
      </c>
      <c r="G15" t="s">
        <v>12</v>
      </c>
      <c r="H15" s="7">
        <v>45035</v>
      </c>
      <c r="I15" t="s">
        <v>14</v>
      </c>
    </row>
    <row r="16" spans="1:9" x14ac:dyDescent="0.35">
      <c r="A16" s="7">
        <v>45025</v>
      </c>
      <c r="B16" s="7">
        <v>45025</v>
      </c>
      <c r="C16" t="s">
        <v>38</v>
      </c>
      <c r="D16" t="s">
        <v>16</v>
      </c>
      <c r="E16" t="s">
        <v>11</v>
      </c>
      <c r="F16" t="s">
        <v>13</v>
      </c>
      <c r="G16" t="s">
        <v>12</v>
      </c>
      <c r="H16" s="7">
        <v>45025</v>
      </c>
      <c r="I16" t="s">
        <v>14</v>
      </c>
    </row>
    <row r="17" spans="1:9" x14ac:dyDescent="0.35">
      <c r="A17" s="7">
        <v>45024</v>
      </c>
      <c r="B17" s="7">
        <v>45024</v>
      </c>
      <c r="C17" t="s">
        <v>39</v>
      </c>
      <c r="D17" t="s">
        <v>40</v>
      </c>
      <c r="E17" t="s">
        <v>11</v>
      </c>
      <c r="F17" t="s">
        <v>13</v>
      </c>
      <c r="G17" t="s">
        <v>12</v>
      </c>
      <c r="H17" s="7">
        <v>45024</v>
      </c>
      <c r="I17" t="s">
        <v>14</v>
      </c>
    </row>
    <row r="18" spans="1:9" x14ac:dyDescent="0.35">
      <c r="A18" s="7">
        <v>45023</v>
      </c>
      <c r="B18" s="7">
        <v>45023</v>
      </c>
      <c r="C18" t="s">
        <v>41</v>
      </c>
      <c r="D18" t="s">
        <v>42</v>
      </c>
      <c r="E18" t="s">
        <v>11</v>
      </c>
      <c r="F18" t="s">
        <v>13</v>
      </c>
      <c r="G18" t="s">
        <v>12</v>
      </c>
      <c r="H18" s="7">
        <v>45023</v>
      </c>
      <c r="I18" t="s">
        <v>14</v>
      </c>
    </row>
    <row r="19" spans="1:9" x14ac:dyDescent="0.35">
      <c r="A19" s="7">
        <v>45038</v>
      </c>
      <c r="B19" s="7">
        <v>45038</v>
      </c>
      <c r="C19" t="s">
        <v>43</v>
      </c>
      <c r="D19" t="s">
        <v>40</v>
      </c>
      <c r="E19" t="s">
        <v>11</v>
      </c>
      <c r="F19" t="s">
        <v>13</v>
      </c>
      <c r="G19" t="s">
        <v>12</v>
      </c>
      <c r="H19" s="7">
        <v>45038</v>
      </c>
      <c r="I19" t="s">
        <v>14</v>
      </c>
    </row>
    <row r="20" spans="1:9" x14ac:dyDescent="0.35">
      <c r="A20" s="7">
        <v>45025</v>
      </c>
      <c r="B20" s="7">
        <v>45020</v>
      </c>
      <c r="C20" t="s">
        <v>44</v>
      </c>
      <c r="D20" t="s">
        <v>45</v>
      </c>
      <c r="E20" t="s">
        <v>11</v>
      </c>
      <c r="F20" t="s">
        <v>13</v>
      </c>
      <c r="G20" t="s">
        <v>12</v>
      </c>
      <c r="H20" s="7">
        <v>45020</v>
      </c>
      <c r="I20" t="s">
        <v>14</v>
      </c>
    </row>
    <row r="21" spans="1:9" x14ac:dyDescent="0.35">
      <c r="A21" s="7">
        <v>45039</v>
      </c>
      <c r="B21" s="7">
        <v>45034</v>
      </c>
      <c r="C21" t="s">
        <v>46</v>
      </c>
      <c r="D21" t="s">
        <v>45</v>
      </c>
      <c r="E21" t="s">
        <v>11</v>
      </c>
      <c r="F21" t="s">
        <v>13</v>
      </c>
      <c r="G21" t="s">
        <v>12</v>
      </c>
      <c r="H21" s="7">
        <v>45034</v>
      </c>
      <c r="I21" t="s">
        <v>47</v>
      </c>
    </row>
    <row r="22" spans="1:9" x14ac:dyDescent="0.35">
      <c r="A22" s="7">
        <v>45037</v>
      </c>
      <c r="B22" s="7">
        <v>45037</v>
      </c>
      <c r="C22" t="s">
        <v>48</v>
      </c>
      <c r="D22" t="s">
        <v>42</v>
      </c>
      <c r="E22" t="s">
        <v>11</v>
      </c>
      <c r="F22" t="s">
        <v>19</v>
      </c>
      <c r="G22" t="s">
        <v>12</v>
      </c>
      <c r="H22" s="7">
        <v>45037</v>
      </c>
      <c r="I22" t="s">
        <v>14</v>
      </c>
    </row>
    <row r="23" spans="1:9" x14ac:dyDescent="0.35">
      <c r="A23" s="7">
        <v>45040</v>
      </c>
      <c r="B23" s="7">
        <v>45040</v>
      </c>
      <c r="C23" t="s">
        <v>49</v>
      </c>
      <c r="D23" t="s">
        <v>21</v>
      </c>
      <c r="E23" t="s">
        <v>11</v>
      </c>
      <c r="F23" t="s">
        <v>22</v>
      </c>
      <c r="G23" t="s">
        <v>12</v>
      </c>
      <c r="H23" s="7">
        <v>45040</v>
      </c>
      <c r="I23" t="s">
        <v>14</v>
      </c>
    </row>
    <row r="24" spans="1:9" x14ac:dyDescent="0.35">
      <c r="A24" s="7">
        <v>45043</v>
      </c>
      <c r="B24" s="7">
        <v>45043</v>
      </c>
      <c r="C24" t="s">
        <v>50</v>
      </c>
      <c r="D24" t="s">
        <v>28</v>
      </c>
      <c r="E24" t="s">
        <v>11</v>
      </c>
      <c r="F24" t="s">
        <v>51</v>
      </c>
      <c r="G24" t="s">
        <v>12</v>
      </c>
      <c r="H24" s="7">
        <v>45043</v>
      </c>
      <c r="I24" t="s">
        <v>14</v>
      </c>
    </row>
    <row r="25" spans="1:9" x14ac:dyDescent="0.35">
      <c r="A25" s="7">
        <v>45039</v>
      </c>
      <c r="B25" s="7">
        <v>45039</v>
      </c>
      <c r="C25" t="s">
        <v>52</v>
      </c>
      <c r="D25" t="s">
        <v>16</v>
      </c>
      <c r="E25" t="s">
        <v>11</v>
      </c>
      <c r="F25" t="s">
        <v>13</v>
      </c>
      <c r="G25" t="s">
        <v>12</v>
      </c>
      <c r="H25" s="7">
        <v>45039</v>
      </c>
      <c r="I25" t="s">
        <v>14</v>
      </c>
    </row>
    <row r="26" spans="1:9" x14ac:dyDescent="0.35">
      <c r="A26" s="7">
        <v>45044</v>
      </c>
      <c r="B26" s="7">
        <v>45044</v>
      </c>
      <c r="C26" t="s">
        <v>53</v>
      </c>
      <c r="D26" t="s">
        <v>42</v>
      </c>
      <c r="E26" t="s">
        <v>11</v>
      </c>
      <c r="F26" t="s">
        <v>51</v>
      </c>
      <c r="G26" t="s">
        <v>12</v>
      </c>
      <c r="H26" s="7">
        <v>45044</v>
      </c>
      <c r="I26" t="s">
        <v>14</v>
      </c>
    </row>
    <row r="27" spans="1:9" x14ac:dyDescent="0.35">
      <c r="A27" s="7">
        <v>45045</v>
      </c>
      <c r="B27" s="7">
        <v>45045</v>
      </c>
      <c r="C27" t="s">
        <v>54</v>
      </c>
      <c r="D27" t="s">
        <v>40</v>
      </c>
      <c r="E27" t="s">
        <v>11</v>
      </c>
      <c r="F27" t="s">
        <v>51</v>
      </c>
      <c r="G27" t="s">
        <v>12</v>
      </c>
      <c r="H27" s="7">
        <v>45045</v>
      </c>
      <c r="I27" t="s">
        <v>14</v>
      </c>
    </row>
    <row r="28" spans="1:9" x14ac:dyDescent="0.35">
      <c r="A28" s="7">
        <v>45046</v>
      </c>
      <c r="B28" s="7">
        <v>45046</v>
      </c>
      <c r="C28" t="s">
        <v>55</v>
      </c>
      <c r="D28" t="s">
        <v>16</v>
      </c>
      <c r="E28" t="s">
        <v>11</v>
      </c>
      <c r="F28" t="s">
        <v>51</v>
      </c>
      <c r="G28" t="s">
        <v>12</v>
      </c>
      <c r="H28" s="7">
        <v>45046</v>
      </c>
      <c r="I28" t="s">
        <v>14</v>
      </c>
    </row>
    <row r="29" spans="1:9" x14ac:dyDescent="0.35">
      <c r="A29" s="7">
        <v>45041</v>
      </c>
      <c r="B29" s="7">
        <v>45041</v>
      </c>
      <c r="C29" t="s">
        <v>56</v>
      </c>
      <c r="D29" t="s">
        <v>10</v>
      </c>
      <c r="E29" t="s">
        <v>11</v>
      </c>
      <c r="F29" t="s">
        <v>13</v>
      </c>
      <c r="G29" t="s">
        <v>12</v>
      </c>
      <c r="H29" s="7">
        <v>45041</v>
      </c>
      <c r="I29" t="s">
        <v>14</v>
      </c>
    </row>
    <row r="30" spans="1:9" x14ac:dyDescent="0.35">
      <c r="A30" s="7">
        <v>45042</v>
      </c>
      <c r="B30" s="7">
        <v>45042</v>
      </c>
      <c r="C30" t="s">
        <v>57</v>
      </c>
      <c r="D30" t="s">
        <v>30</v>
      </c>
      <c r="E30" t="s">
        <v>11</v>
      </c>
      <c r="F30" t="s">
        <v>13</v>
      </c>
      <c r="G30" t="s">
        <v>12</v>
      </c>
      <c r="H30" s="7">
        <v>45042</v>
      </c>
      <c r="I30" t="s">
        <v>14</v>
      </c>
    </row>
    <row r="31" spans="1:9" x14ac:dyDescent="0.35">
      <c r="A31" s="7">
        <v>45028</v>
      </c>
      <c r="B31" s="7">
        <v>45028</v>
      </c>
      <c r="C31" t="s">
        <v>58</v>
      </c>
      <c r="D31" t="s">
        <v>30</v>
      </c>
      <c r="E31" t="s">
        <v>11</v>
      </c>
      <c r="F31" t="s">
        <v>13</v>
      </c>
      <c r="G31" t="s">
        <v>12</v>
      </c>
      <c r="H31" s="7">
        <v>45028</v>
      </c>
      <c r="I31" t="s">
        <v>14</v>
      </c>
    </row>
    <row r="32" spans="1:9" x14ac:dyDescent="0.35">
      <c r="A32" s="7">
        <v>45029</v>
      </c>
      <c r="B32" s="7">
        <v>45029</v>
      </c>
      <c r="C32" t="s">
        <v>59</v>
      </c>
      <c r="D32" t="s">
        <v>28</v>
      </c>
      <c r="E32" t="s">
        <v>11</v>
      </c>
      <c r="F32" t="s">
        <v>13</v>
      </c>
      <c r="G32" t="s">
        <v>12</v>
      </c>
      <c r="H32" s="7">
        <v>45029</v>
      </c>
      <c r="I32" t="s">
        <v>14</v>
      </c>
    </row>
    <row r="33" spans="1:9" x14ac:dyDescent="0.35">
      <c r="A33" s="7">
        <v>45044</v>
      </c>
      <c r="B33" s="7">
        <v>45034</v>
      </c>
      <c r="C33" t="s">
        <v>60</v>
      </c>
      <c r="D33" t="s">
        <v>61</v>
      </c>
      <c r="E33" t="s">
        <v>11</v>
      </c>
      <c r="F33" t="s">
        <v>13</v>
      </c>
      <c r="G33" t="s">
        <v>12</v>
      </c>
      <c r="H33" s="7">
        <v>45034</v>
      </c>
      <c r="I33" t="s">
        <v>14</v>
      </c>
    </row>
    <row r="34" spans="1:9" x14ac:dyDescent="0.35">
      <c r="A34" s="7">
        <v>45044</v>
      </c>
      <c r="B34" s="7">
        <v>45027</v>
      </c>
      <c r="C34" t="s">
        <v>62</v>
      </c>
      <c r="D34" t="s">
        <v>63</v>
      </c>
      <c r="E34" t="s">
        <v>11</v>
      </c>
      <c r="F34" t="s">
        <v>19</v>
      </c>
      <c r="G34" t="s">
        <v>12</v>
      </c>
      <c r="H34" s="7">
        <v>45027</v>
      </c>
      <c r="I34" t="s">
        <v>14</v>
      </c>
    </row>
    <row r="35" spans="1:9" x14ac:dyDescent="0.35">
      <c r="A35" s="7">
        <v>45031</v>
      </c>
      <c r="B35" s="7">
        <v>45031</v>
      </c>
      <c r="C35" t="s">
        <v>64</v>
      </c>
      <c r="D35" t="s">
        <v>40</v>
      </c>
      <c r="E35" t="s">
        <v>11</v>
      </c>
      <c r="F35" t="s">
        <v>13</v>
      </c>
      <c r="G35" t="s">
        <v>12</v>
      </c>
      <c r="H35" s="7">
        <v>45031</v>
      </c>
      <c r="I35" t="s">
        <v>14</v>
      </c>
    </row>
    <row r="36" spans="1:9" x14ac:dyDescent="0.35">
      <c r="A36" s="7">
        <v>45030</v>
      </c>
      <c r="B36" s="7">
        <v>45030</v>
      </c>
      <c r="C36" t="s">
        <v>65</v>
      </c>
      <c r="D36" t="s">
        <v>42</v>
      </c>
      <c r="E36" t="s">
        <v>11</v>
      </c>
      <c r="F36" t="s">
        <v>13</v>
      </c>
      <c r="G36" t="s">
        <v>12</v>
      </c>
      <c r="H36" s="7">
        <v>45030</v>
      </c>
      <c r="I36" t="s">
        <v>14</v>
      </c>
    </row>
    <row r="37" spans="1:9" x14ac:dyDescent="0.35">
      <c r="A37" s="7">
        <v>45017</v>
      </c>
      <c r="B37" s="7">
        <v>45017</v>
      </c>
      <c r="C37" t="s">
        <v>66</v>
      </c>
      <c r="D37" t="s">
        <v>40</v>
      </c>
      <c r="E37" t="s">
        <v>11</v>
      </c>
      <c r="F37" t="s">
        <v>19</v>
      </c>
      <c r="G37" t="s">
        <v>12</v>
      </c>
      <c r="H37" s="7">
        <v>45017</v>
      </c>
      <c r="I37" t="s">
        <v>14</v>
      </c>
    </row>
    <row r="38" spans="1:9" x14ac:dyDescent="0.35">
      <c r="A38" s="7">
        <v>45032</v>
      </c>
      <c r="B38" s="7">
        <v>45032</v>
      </c>
      <c r="C38" t="s">
        <v>67</v>
      </c>
      <c r="D38" t="s">
        <v>16</v>
      </c>
      <c r="E38" t="s">
        <v>11</v>
      </c>
      <c r="F38" t="s">
        <v>13</v>
      </c>
      <c r="G38" t="s">
        <v>12</v>
      </c>
      <c r="H38" s="7">
        <v>45032</v>
      </c>
      <c r="I38" t="s">
        <v>14</v>
      </c>
    </row>
    <row r="39" spans="1:9" x14ac:dyDescent="0.35">
      <c r="A39" s="7">
        <v>45017</v>
      </c>
      <c r="B39" s="7">
        <v>45017</v>
      </c>
      <c r="C39" t="s">
        <v>68</v>
      </c>
      <c r="D39" t="s">
        <v>69</v>
      </c>
      <c r="E39" t="s">
        <v>11</v>
      </c>
      <c r="F39" t="s">
        <v>22</v>
      </c>
      <c r="G39" t="s">
        <v>12</v>
      </c>
      <c r="H39" s="7">
        <v>45017</v>
      </c>
      <c r="I39" t="s">
        <v>14</v>
      </c>
    </row>
    <row r="40" spans="1:9" x14ac:dyDescent="0.35">
      <c r="A40" s="7">
        <v>45025</v>
      </c>
      <c r="B40" s="7">
        <v>45022</v>
      </c>
      <c r="C40" t="s">
        <v>70</v>
      </c>
      <c r="D40" t="s">
        <v>71</v>
      </c>
      <c r="E40" t="s">
        <v>11</v>
      </c>
      <c r="F40" t="s">
        <v>19</v>
      </c>
      <c r="G40" t="s">
        <v>12</v>
      </c>
      <c r="H40" s="7">
        <v>45022</v>
      </c>
      <c r="I40" t="s">
        <v>14</v>
      </c>
    </row>
    <row r="41" spans="1:9" x14ac:dyDescent="0.35">
      <c r="A41" s="7">
        <v>45025</v>
      </c>
      <c r="B41" s="7">
        <v>45019</v>
      </c>
      <c r="C41" t="s">
        <v>72</v>
      </c>
      <c r="D41" t="s">
        <v>73</v>
      </c>
      <c r="E41" t="s">
        <v>11</v>
      </c>
      <c r="F41" t="s">
        <v>74</v>
      </c>
      <c r="G41" t="s">
        <v>12</v>
      </c>
      <c r="H41" s="7">
        <v>45019</v>
      </c>
      <c r="I41" t="s">
        <v>14</v>
      </c>
    </row>
    <row r="42" spans="1:9" x14ac:dyDescent="0.35">
      <c r="A42" s="7">
        <v>45025</v>
      </c>
      <c r="B42" s="7">
        <v>45019</v>
      </c>
      <c r="C42" t="s">
        <v>75</v>
      </c>
      <c r="D42" t="s">
        <v>76</v>
      </c>
      <c r="E42" t="s">
        <v>11</v>
      </c>
      <c r="F42" t="s">
        <v>74</v>
      </c>
      <c r="G42" t="s">
        <v>12</v>
      </c>
      <c r="H42" s="7">
        <v>45019</v>
      </c>
      <c r="I42" t="s">
        <v>14</v>
      </c>
    </row>
    <row r="43" spans="1:9" x14ac:dyDescent="0.35">
      <c r="A43" s="7">
        <v>45043</v>
      </c>
      <c r="B43" s="7">
        <v>45043</v>
      </c>
      <c r="C43" t="s">
        <v>77</v>
      </c>
      <c r="D43" t="s">
        <v>78</v>
      </c>
      <c r="E43" t="s">
        <v>11</v>
      </c>
      <c r="F43" t="s">
        <v>51</v>
      </c>
      <c r="G43" t="s">
        <v>12</v>
      </c>
      <c r="H43" s="7">
        <v>45043</v>
      </c>
      <c r="I43" t="s">
        <v>14</v>
      </c>
    </row>
    <row r="44" spans="1:9" x14ac:dyDescent="0.35">
      <c r="A44" s="7">
        <v>45046</v>
      </c>
      <c r="B44" s="7">
        <v>45046</v>
      </c>
      <c r="C44" t="s">
        <v>79</v>
      </c>
      <c r="D44" t="s">
        <v>80</v>
      </c>
      <c r="E44" t="s">
        <v>11</v>
      </c>
      <c r="F44" t="s">
        <v>81</v>
      </c>
      <c r="G44" t="s">
        <v>12</v>
      </c>
      <c r="H44" s="7">
        <v>45046</v>
      </c>
      <c r="I44" t="s">
        <v>14</v>
      </c>
    </row>
    <row r="45" spans="1:9" x14ac:dyDescent="0.35">
      <c r="A45" s="7">
        <v>45045</v>
      </c>
      <c r="B45" s="7">
        <v>45045</v>
      </c>
      <c r="C45" t="s">
        <v>82</v>
      </c>
      <c r="D45" t="s">
        <v>83</v>
      </c>
      <c r="E45" t="s">
        <v>11</v>
      </c>
      <c r="F45" t="s">
        <v>81</v>
      </c>
      <c r="G45" t="s">
        <v>12</v>
      </c>
      <c r="H45" s="7">
        <v>45045</v>
      </c>
      <c r="I45" t="s">
        <v>14</v>
      </c>
    </row>
    <row r="46" spans="1:9" x14ac:dyDescent="0.35">
      <c r="A46" s="7">
        <v>45044</v>
      </c>
      <c r="B46" s="7">
        <v>45044</v>
      </c>
      <c r="C46" t="s">
        <v>84</v>
      </c>
      <c r="D46" t="s">
        <v>85</v>
      </c>
      <c r="E46" t="s">
        <v>11</v>
      </c>
      <c r="F46" t="s">
        <v>81</v>
      </c>
      <c r="G46" t="s">
        <v>12</v>
      </c>
      <c r="H46" s="7">
        <v>45044</v>
      </c>
      <c r="I46" t="s">
        <v>14</v>
      </c>
    </row>
    <row r="47" spans="1:9" x14ac:dyDescent="0.35">
      <c r="A47" s="7">
        <v>45043</v>
      </c>
      <c r="B47" s="7">
        <v>45043</v>
      </c>
      <c r="C47" t="s">
        <v>86</v>
      </c>
      <c r="D47" t="s">
        <v>87</v>
      </c>
      <c r="E47" t="s">
        <v>11</v>
      </c>
      <c r="F47" t="s">
        <v>81</v>
      </c>
      <c r="G47" t="s">
        <v>12</v>
      </c>
      <c r="H47" s="7">
        <v>45043</v>
      </c>
      <c r="I47" t="s">
        <v>14</v>
      </c>
    </row>
    <row r="48" spans="1:9" x14ac:dyDescent="0.35">
      <c r="A48" s="7">
        <v>45019</v>
      </c>
      <c r="B48" s="7">
        <v>45019</v>
      </c>
      <c r="C48" t="s">
        <v>88</v>
      </c>
      <c r="D48" t="s">
        <v>89</v>
      </c>
      <c r="E48" t="s">
        <v>11</v>
      </c>
      <c r="F48" t="s">
        <v>22</v>
      </c>
      <c r="G48" t="s">
        <v>12</v>
      </c>
      <c r="H48" s="7">
        <v>45019</v>
      </c>
      <c r="I48" t="s">
        <v>14</v>
      </c>
    </row>
    <row r="49" spans="1:9" x14ac:dyDescent="0.35">
      <c r="A49" s="7">
        <v>45021</v>
      </c>
      <c r="B49" s="7">
        <v>45021</v>
      </c>
      <c r="C49" t="s">
        <v>90</v>
      </c>
      <c r="D49" t="s">
        <v>91</v>
      </c>
      <c r="E49" t="s">
        <v>11</v>
      </c>
      <c r="F49" t="s">
        <v>13</v>
      </c>
      <c r="G49" t="s">
        <v>12</v>
      </c>
      <c r="H49" s="7">
        <v>45021</v>
      </c>
      <c r="I49" t="s">
        <v>14</v>
      </c>
    </row>
    <row r="50" spans="1:9" x14ac:dyDescent="0.35">
      <c r="A50" s="7">
        <v>45020</v>
      </c>
      <c r="B50" s="7">
        <v>45020</v>
      </c>
      <c r="C50" t="s">
        <v>92</v>
      </c>
      <c r="D50" t="s">
        <v>93</v>
      </c>
      <c r="E50" t="s">
        <v>11</v>
      </c>
      <c r="F50" t="s">
        <v>13</v>
      </c>
      <c r="G50" t="s">
        <v>12</v>
      </c>
      <c r="H50" s="7">
        <v>45020</v>
      </c>
      <c r="I50" t="s">
        <v>14</v>
      </c>
    </row>
    <row r="51" spans="1:9" x14ac:dyDescent="0.35">
      <c r="A51" s="7">
        <v>45022</v>
      </c>
      <c r="B51" s="7">
        <v>45022</v>
      </c>
      <c r="C51" t="s">
        <v>94</v>
      </c>
      <c r="D51" t="s">
        <v>87</v>
      </c>
      <c r="E51" t="s">
        <v>11</v>
      </c>
      <c r="F51" t="s">
        <v>13</v>
      </c>
      <c r="G51" t="s">
        <v>12</v>
      </c>
      <c r="H51" s="7">
        <v>45022</v>
      </c>
      <c r="I51" t="s">
        <v>14</v>
      </c>
    </row>
    <row r="52" spans="1:9" x14ac:dyDescent="0.35">
      <c r="A52" s="7">
        <v>45040</v>
      </c>
      <c r="B52" s="7">
        <v>45040</v>
      </c>
      <c r="C52" t="s">
        <v>95</v>
      </c>
      <c r="D52" t="s">
        <v>89</v>
      </c>
      <c r="E52" t="s">
        <v>11</v>
      </c>
      <c r="F52" t="s">
        <v>13</v>
      </c>
      <c r="G52" t="s">
        <v>12</v>
      </c>
      <c r="H52" s="7">
        <v>45040</v>
      </c>
      <c r="I52" t="s">
        <v>14</v>
      </c>
    </row>
    <row r="53" spans="1:9" x14ac:dyDescent="0.35">
      <c r="A53" s="7">
        <v>45020</v>
      </c>
      <c r="B53" s="7">
        <v>45020</v>
      </c>
      <c r="C53" t="s">
        <v>96</v>
      </c>
      <c r="D53" t="s">
        <v>97</v>
      </c>
      <c r="E53" t="s">
        <v>11</v>
      </c>
      <c r="F53" t="s">
        <v>22</v>
      </c>
      <c r="G53" t="s">
        <v>12</v>
      </c>
      <c r="H53" s="7">
        <v>45020</v>
      </c>
      <c r="I53" t="s">
        <v>14</v>
      </c>
    </row>
    <row r="54" spans="1:9" x14ac:dyDescent="0.35">
      <c r="A54" s="7">
        <v>45022</v>
      </c>
      <c r="B54" s="7">
        <v>45022</v>
      </c>
      <c r="C54" t="s">
        <v>98</v>
      </c>
      <c r="D54" t="s">
        <v>78</v>
      </c>
      <c r="E54" t="s">
        <v>11</v>
      </c>
      <c r="F54" t="s">
        <v>22</v>
      </c>
      <c r="G54" t="s">
        <v>12</v>
      </c>
      <c r="H54" s="7">
        <v>45022</v>
      </c>
      <c r="I54" t="s">
        <v>14</v>
      </c>
    </row>
    <row r="55" spans="1:9" x14ac:dyDescent="0.35">
      <c r="A55" s="7">
        <v>45045</v>
      </c>
      <c r="B55" s="7">
        <v>45045</v>
      </c>
      <c r="C55" t="s">
        <v>99</v>
      </c>
      <c r="D55" t="s">
        <v>69</v>
      </c>
      <c r="E55" t="s">
        <v>11</v>
      </c>
      <c r="F55" t="s">
        <v>81</v>
      </c>
      <c r="G55" t="s">
        <v>12</v>
      </c>
      <c r="H55" s="7">
        <v>45045</v>
      </c>
      <c r="I55" t="s">
        <v>14</v>
      </c>
    </row>
    <row r="56" spans="1:9" x14ac:dyDescent="0.35">
      <c r="A56" s="7">
        <v>45023</v>
      </c>
      <c r="B56" s="7">
        <v>45023</v>
      </c>
      <c r="C56" t="s">
        <v>100</v>
      </c>
      <c r="D56" t="s">
        <v>101</v>
      </c>
      <c r="E56" t="s">
        <v>11</v>
      </c>
      <c r="F56" t="s">
        <v>51</v>
      </c>
      <c r="G56" t="s">
        <v>12</v>
      </c>
      <c r="H56" s="7">
        <v>45023</v>
      </c>
      <c r="I56" t="s">
        <v>102</v>
      </c>
    </row>
    <row r="57" spans="1:9" x14ac:dyDescent="0.35">
      <c r="A57" s="7">
        <v>45018</v>
      </c>
      <c r="B57" s="7">
        <v>45018</v>
      </c>
      <c r="C57" t="s">
        <v>103</v>
      </c>
      <c r="D57" t="s">
        <v>80</v>
      </c>
      <c r="E57" t="s">
        <v>11</v>
      </c>
      <c r="F57" t="s">
        <v>104</v>
      </c>
      <c r="G57" t="s">
        <v>12</v>
      </c>
      <c r="H57" s="7">
        <v>45018</v>
      </c>
      <c r="I57" t="s">
        <v>14</v>
      </c>
    </row>
    <row r="58" spans="1:9" x14ac:dyDescent="0.35">
      <c r="A58" s="7">
        <v>45025</v>
      </c>
      <c r="B58" s="7">
        <v>45020</v>
      </c>
      <c r="C58" t="s">
        <v>105</v>
      </c>
      <c r="D58" t="s">
        <v>106</v>
      </c>
      <c r="E58" t="s">
        <v>11</v>
      </c>
      <c r="F58" t="s">
        <v>107</v>
      </c>
      <c r="G58" t="s">
        <v>12</v>
      </c>
      <c r="H58" s="7">
        <v>45020</v>
      </c>
      <c r="I58" t="s">
        <v>14</v>
      </c>
    </row>
    <row r="59" spans="1:9" x14ac:dyDescent="0.35">
      <c r="A59" s="7">
        <v>45017</v>
      </c>
      <c r="B59" s="7">
        <v>45017</v>
      </c>
      <c r="C59" t="s">
        <v>108</v>
      </c>
      <c r="D59" t="s">
        <v>83</v>
      </c>
      <c r="E59" t="s">
        <v>11</v>
      </c>
      <c r="F59" t="s">
        <v>22</v>
      </c>
      <c r="G59" t="s">
        <v>12</v>
      </c>
      <c r="H59" s="7">
        <v>45017</v>
      </c>
      <c r="I59" t="s">
        <v>14</v>
      </c>
    </row>
    <row r="60" spans="1:9" x14ac:dyDescent="0.35">
      <c r="A60" s="7">
        <v>45031</v>
      </c>
      <c r="B60" s="7">
        <v>45031</v>
      </c>
      <c r="C60" t="s">
        <v>109</v>
      </c>
      <c r="D60" t="s">
        <v>69</v>
      </c>
      <c r="E60" t="s">
        <v>11</v>
      </c>
      <c r="F60" t="s">
        <v>22</v>
      </c>
      <c r="G60" t="s">
        <v>12</v>
      </c>
      <c r="H60" s="7">
        <v>45031</v>
      </c>
      <c r="I60" t="s">
        <v>14</v>
      </c>
    </row>
    <row r="61" spans="1:9" x14ac:dyDescent="0.35">
      <c r="A61" s="7">
        <v>45029</v>
      </c>
      <c r="B61" s="7">
        <v>45029</v>
      </c>
      <c r="C61" t="s">
        <v>110</v>
      </c>
      <c r="D61" t="s">
        <v>78</v>
      </c>
      <c r="E61" t="s">
        <v>11</v>
      </c>
      <c r="F61" t="s">
        <v>13</v>
      </c>
      <c r="G61" t="s">
        <v>12</v>
      </c>
      <c r="H61" s="7">
        <v>45029</v>
      </c>
      <c r="I61" t="s">
        <v>14</v>
      </c>
    </row>
    <row r="62" spans="1:9" x14ac:dyDescent="0.35">
      <c r="A62" s="7">
        <v>45027</v>
      </c>
      <c r="B62" s="7">
        <v>45027</v>
      </c>
      <c r="C62" t="s">
        <v>111</v>
      </c>
      <c r="D62" t="s">
        <v>97</v>
      </c>
      <c r="E62" t="s">
        <v>11</v>
      </c>
      <c r="F62" t="s">
        <v>22</v>
      </c>
      <c r="G62" t="s">
        <v>12</v>
      </c>
      <c r="H62" s="7">
        <v>45027</v>
      </c>
      <c r="I62" t="s">
        <v>14</v>
      </c>
    </row>
    <row r="63" spans="1:9" x14ac:dyDescent="0.35">
      <c r="A63" s="7">
        <v>45027</v>
      </c>
      <c r="B63" s="7">
        <v>45027</v>
      </c>
      <c r="C63" t="s">
        <v>112</v>
      </c>
      <c r="D63" t="s">
        <v>93</v>
      </c>
      <c r="E63" t="s">
        <v>11</v>
      </c>
      <c r="F63" t="s">
        <v>13</v>
      </c>
      <c r="G63" t="s">
        <v>12</v>
      </c>
      <c r="H63" s="7">
        <v>45027</v>
      </c>
      <c r="I63" t="s">
        <v>14</v>
      </c>
    </row>
    <row r="64" spans="1:9" x14ac:dyDescent="0.35">
      <c r="A64" s="7">
        <v>45027</v>
      </c>
      <c r="B64" s="7">
        <v>45027</v>
      </c>
      <c r="C64" t="s">
        <v>113</v>
      </c>
      <c r="D64" t="s">
        <v>114</v>
      </c>
      <c r="E64" t="s">
        <v>11</v>
      </c>
      <c r="F64" t="s">
        <v>74</v>
      </c>
      <c r="G64" t="s">
        <v>12</v>
      </c>
      <c r="H64" s="7">
        <v>45027</v>
      </c>
      <c r="I64" t="s">
        <v>102</v>
      </c>
    </row>
    <row r="65" spans="1:9" x14ac:dyDescent="0.35">
      <c r="A65" s="7">
        <v>45044</v>
      </c>
      <c r="B65" s="7">
        <v>45044</v>
      </c>
      <c r="C65" t="s">
        <v>115</v>
      </c>
      <c r="D65" t="s">
        <v>116</v>
      </c>
      <c r="E65" t="s">
        <v>11</v>
      </c>
      <c r="F65" t="s">
        <v>107</v>
      </c>
      <c r="G65" t="s">
        <v>12</v>
      </c>
      <c r="H65" s="7">
        <v>45044</v>
      </c>
      <c r="I65" t="s">
        <v>117</v>
      </c>
    </row>
    <row r="66" spans="1:9" x14ac:dyDescent="0.35">
      <c r="A66" s="7">
        <v>45044</v>
      </c>
      <c r="B66" s="7">
        <v>45019</v>
      </c>
      <c r="C66" t="s">
        <v>118</v>
      </c>
      <c r="D66" t="s">
        <v>119</v>
      </c>
      <c r="E66" t="s">
        <v>11</v>
      </c>
      <c r="F66" t="s">
        <v>107</v>
      </c>
      <c r="G66" t="s">
        <v>12</v>
      </c>
      <c r="H66" s="7">
        <v>45019</v>
      </c>
      <c r="I66" t="s">
        <v>117</v>
      </c>
    </row>
    <row r="67" spans="1:9" x14ac:dyDescent="0.35">
      <c r="A67" s="7">
        <v>45026</v>
      </c>
      <c r="B67" s="7">
        <v>45026</v>
      </c>
      <c r="C67" t="s">
        <v>120</v>
      </c>
      <c r="D67" t="s">
        <v>89</v>
      </c>
      <c r="E67" t="s">
        <v>11</v>
      </c>
      <c r="F67" t="s">
        <v>22</v>
      </c>
      <c r="G67" t="s">
        <v>12</v>
      </c>
      <c r="H67" s="7">
        <v>45026</v>
      </c>
      <c r="I67" t="s">
        <v>14</v>
      </c>
    </row>
    <row r="68" spans="1:9" x14ac:dyDescent="0.35">
      <c r="A68" s="7">
        <v>45044</v>
      </c>
      <c r="B68" s="7">
        <v>45017</v>
      </c>
      <c r="C68" t="s">
        <v>121</v>
      </c>
      <c r="D68" t="s">
        <v>122</v>
      </c>
      <c r="E68" t="s">
        <v>11</v>
      </c>
      <c r="F68" t="s">
        <v>13</v>
      </c>
      <c r="G68" t="s">
        <v>12</v>
      </c>
      <c r="H68" s="7">
        <v>45017</v>
      </c>
      <c r="I68" t="s">
        <v>14</v>
      </c>
    </row>
    <row r="69" spans="1:9" x14ac:dyDescent="0.35">
      <c r="A69" s="7">
        <v>45044</v>
      </c>
      <c r="B69" s="7">
        <v>45021</v>
      </c>
      <c r="C69" t="s">
        <v>123</v>
      </c>
      <c r="D69" t="s">
        <v>124</v>
      </c>
      <c r="E69" t="s">
        <v>11</v>
      </c>
      <c r="F69" t="s">
        <v>13</v>
      </c>
      <c r="G69" t="s">
        <v>12</v>
      </c>
      <c r="H69" s="7">
        <v>45021</v>
      </c>
      <c r="I69" t="s">
        <v>14</v>
      </c>
    </row>
    <row r="70" spans="1:9" x14ac:dyDescent="0.35">
      <c r="A70" s="7">
        <v>45029</v>
      </c>
      <c r="B70" s="7">
        <v>45029</v>
      </c>
      <c r="C70" t="s">
        <v>125</v>
      </c>
      <c r="D70" t="s">
        <v>87</v>
      </c>
      <c r="E70" t="s">
        <v>11</v>
      </c>
      <c r="F70" t="s">
        <v>13</v>
      </c>
      <c r="G70" t="s">
        <v>12</v>
      </c>
      <c r="H70" s="7">
        <v>45029</v>
      </c>
      <c r="I70" t="s">
        <v>14</v>
      </c>
    </row>
    <row r="71" spans="1:9" x14ac:dyDescent="0.35">
      <c r="A71" s="7">
        <v>45030</v>
      </c>
      <c r="B71" s="7">
        <v>45030</v>
      </c>
      <c r="C71" t="s">
        <v>126</v>
      </c>
      <c r="D71" t="s">
        <v>85</v>
      </c>
      <c r="E71" t="s">
        <v>11</v>
      </c>
      <c r="F71" t="s">
        <v>13</v>
      </c>
      <c r="G71" t="s">
        <v>12</v>
      </c>
      <c r="H71" s="7">
        <v>45030</v>
      </c>
      <c r="I71" t="s">
        <v>14</v>
      </c>
    </row>
    <row r="72" spans="1:9" x14ac:dyDescent="0.35">
      <c r="A72" s="7">
        <v>45031</v>
      </c>
      <c r="B72" s="7">
        <v>45031</v>
      </c>
      <c r="C72" t="s">
        <v>127</v>
      </c>
      <c r="D72" t="s">
        <v>83</v>
      </c>
      <c r="E72" t="s">
        <v>11</v>
      </c>
      <c r="F72" t="s">
        <v>13</v>
      </c>
      <c r="G72" t="s">
        <v>12</v>
      </c>
      <c r="H72" s="7">
        <v>45031</v>
      </c>
      <c r="I72" t="s">
        <v>14</v>
      </c>
    </row>
    <row r="73" spans="1:9" x14ac:dyDescent="0.35">
      <c r="A73" s="7">
        <v>45032</v>
      </c>
      <c r="B73" s="7">
        <v>45032</v>
      </c>
      <c r="C73" t="s">
        <v>128</v>
      </c>
      <c r="D73" t="s">
        <v>80</v>
      </c>
      <c r="E73" t="s">
        <v>11</v>
      </c>
      <c r="F73" t="s">
        <v>22</v>
      </c>
      <c r="G73" t="s">
        <v>12</v>
      </c>
      <c r="H73" s="7">
        <v>45032</v>
      </c>
      <c r="I73" t="s">
        <v>14</v>
      </c>
    </row>
    <row r="74" spans="1:9" x14ac:dyDescent="0.35">
      <c r="A74" s="7">
        <v>45044</v>
      </c>
      <c r="B74" s="7">
        <v>45028</v>
      </c>
      <c r="C74" t="s">
        <v>129</v>
      </c>
      <c r="D74" t="s">
        <v>130</v>
      </c>
      <c r="E74" t="s">
        <v>11</v>
      </c>
      <c r="F74" t="s">
        <v>13</v>
      </c>
      <c r="G74" t="s">
        <v>12</v>
      </c>
      <c r="H74" s="7">
        <v>45028</v>
      </c>
      <c r="I74" t="s">
        <v>14</v>
      </c>
    </row>
    <row r="75" spans="1:9" x14ac:dyDescent="0.35">
      <c r="A75" s="7">
        <v>45044</v>
      </c>
      <c r="B75" s="7">
        <v>45028</v>
      </c>
      <c r="C75" t="s">
        <v>131</v>
      </c>
      <c r="D75" t="s">
        <v>132</v>
      </c>
      <c r="E75" t="s">
        <v>11</v>
      </c>
      <c r="F75" t="s">
        <v>19</v>
      </c>
      <c r="G75" t="s">
        <v>12</v>
      </c>
      <c r="H75" s="7">
        <v>45028</v>
      </c>
      <c r="I75" t="s">
        <v>14</v>
      </c>
    </row>
    <row r="76" spans="1:9" x14ac:dyDescent="0.35">
      <c r="A76" s="7">
        <v>45032</v>
      </c>
      <c r="B76" s="7">
        <v>45032</v>
      </c>
      <c r="C76" t="s">
        <v>133</v>
      </c>
      <c r="D76" t="s">
        <v>76</v>
      </c>
      <c r="E76" t="s">
        <v>11</v>
      </c>
      <c r="F76" t="s">
        <v>13</v>
      </c>
      <c r="G76" t="s">
        <v>12</v>
      </c>
      <c r="H76" s="7">
        <v>45032</v>
      </c>
      <c r="I76" t="s">
        <v>14</v>
      </c>
    </row>
    <row r="77" spans="1:9" x14ac:dyDescent="0.35">
      <c r="A77" s="7">
        <v>45032</v>
      </c>
      <c r="B77" s="7">
        <v>45032</v>
      </c>
      <c r="C77" t="s">
        <v>134</v>
      </c>
      <c r="D77" t="s">
        <v>73</v>
      </c>
      <c r="E77" t="s">
        <v>11</v>
      </c>
      <c r="F77" t="s">
        <v>13</v>
      </c>
      <c r="G77" t="s">
        <v>12</v>
      </c>
      <c r="H77" s="7">
        <v>45032</v>
      </c>
      <c r="I77" t="s">
        <v>14</v>
      </c>
    </row>
    <row r="78" spans="1:9" x14ac:dyDescent="0.35">
      <c r="A78" s="7">
        <v>45032</v>
      </c>
      <c r="B78" s="7">
        <v>45029</v>
      </c>
      <c r="C78" t="s">
        <v>135</v>
      </c>
      <c r="D78" t="s">
        <v>71</v>
      </c>
      <c r="E78" t="s">
        <v>11</v>
      </c>
      <c r="F78" t="s">
        <v>37</v>
      </c>
      <c r="G78" t="s">
        <v>12</v>
      </c>
      <c r="H78" s="7">
        <v>45029</v>
      </c>
      <c r="I78" t="s">
        <v>14</v>
      </c>
    </row>
    <row r="79" spans="1:9" x14ac:dyDescent="0.35">
      <c r="A79" s="7">
        <v>45044</v>
      </c>
      <c r="B79" s="7">
        <v>45044</v>
      </c>
      <c r="C79" t="s">
        <v>136</v>
      </c>
      <c r="D79" t="s">
        <v>137</v>
      </c>
      <c r="E79" t="s">
        <v>11</v>
      </c>
      <c r="F79" t="s">
        <v>107</v>
      </c>
      <c r="G79" t="s">
        <v>12</v>
      </c>
      <c r="H79" s="7">
        <v>45044</v>
      </c>
      <c r="I79" t="s">
        <v>117</v>
      </c>
    </row>
    <row r="80" spans="1:9" x14ac:dyDescent="0.35">
      <c r="A80" s="7">
        <v>45044</v>
      </c>
      <c r="B80" s="7">
        <v>45019</v>
      </c>
      <c r="C80" t="s">
        <v>138</v>
      </c>
      <c r="D80" t="s">
        <v>139</v>
      </c>
      <c r="E80" t="s">
        <v>11</v>
      </c>
      <c r="F80" t="s">
        <v>107</v>
      </c>
      <c r="G80" t="s">
        <v>12</v>
      </c>
      <c r="H80" s="7">
        <v>45019</v>
      </c>
      <c r="I80" t="s">
        <v>117</v>
      </c>
    </row>
    <row r="81" spans="1:9" x14ac:dyDescent="0.35">
      <c r="A81" s="7">
        <v>45044</v>
      </c>
      <c r="B81" s="7">
        <v>45042</v>
      </c>
      <c r="C81" t="s">
        <v>140</v>
      </c>
      <c r="D81" t="s">
        <v>141</v>
      </c>
      <c r="E81" t="s">
        <v>11</v>
      </c>
      <c r="F81" t="s">
        <v>51</v>
      </c>
      <c r="G81" t="s">
        <v>12</v>
      </c>
      <c r="H81" s="7">
        <v>45042</v>
      </c>
      <c r="I81" t="s">
        <v>117</v>
      </c>
    </row>
    <row r="82" spans="1:9" x14ac:dyDescent="0.35">
      <c r="A82" s="7">
        <v>45044</v>
      </c>
      <c r="B82" s="7">
        <v>45036</v>
      </c>
      <c r="C82" t="s">
        <v>142</v>
      </c>
      <c r="D82" t="s">
        <v>143</v>
      </c>
      <c r="E82" t="s">
        <v>11</v>
      </c>
      <c r="F82" t="s">
        <v>104</v>
      </c>
      <c r="G82" t="s">
        <v>12</v>
      </c>
      <c r="H82" s="7">
        <v>45036</v>
      </c>
      <c r="I82" t="s">
        <v>14</v>
      </c>
    </row>
    <row r="83" spans="1:9" x14ac:dyDescent="0.35">
      <c r="A83" s="7">
        <v>45044</v>
      </c>
      <c r="B83" s="7">
        <v>45030</v>
      </c>
      <c r="C83" t="s">
        <v>144</v>
      </c>
      <c r="D83" t="s">
        <v>145</v>
      </c>
      <c r="E83" t="s">
        <v>11</v>
      </c>
      <c r="F83" t="s">
        <v>19</v>
      </c>
      <c r="G83" t="s">
        <v>12</v>
      </c>
      <c r="H83" s="7">
        <v>45030</v>
      </c>
      <c r="I83" t="s">
        <v>14</v>
      </c>
    </row>
    <row r="84" spans="1:9" x14ac:dyDescent="0.35">
      <c r="A84" s="7">
        <v>45044</v>
      </c>
      <c r="B84" s="7">
        <v>45031</v>
      </c>
      <c r="C84" t="s">
        <v>146</v>
      </c>
      <c r="D84" t="s">
        <v>147</v>
      </c>
      <c r="E84" t="s">
        <v>11</v>
      </c>
      <c r="F84" t="s">
        <v>13</v>
      </c>
      <c r="G84" t="s">
        <v>12</v>
      </c>
      <c r="H84" s="7">
        <v>45031</v>
      </c>
      <c r="I84" t="s">
        <v>14</v>
      </c>
    </row>
    <row r="85" spans="1:9" x14ac:dyDescent="0.35">
      <c r="A85" s="7">
        <v>45044</v>
      </c>
      <c r="B85" s="7">
        <v>45031</v>
      </c>
      <c r="C85" t="s">
        <v>148</v>
      </c>
      <c r="D85" t="s">
        <v>149</v>
      </c>
      <c r="E85" t="s">
        <v>11</v>
      </c>
      <c r="F85" t="s">
        <v>13</v>
      </c>
      <c r="G85" t="s">
        <v>12</v>
      </c>
      <c r="H85" s="7">
        <v>45031</v>
      </c>
      <c r="I85" t="s">
        <v>14</v>
      </c>
    </row>
    <row r="86" spans="1:9" x14ac:dyDescent="0.35">
      <c r="A86" s="7">
        <v>45044</v>
      </c>
      <c r="B86" s="7">
        <v>45017</v>
      </c>
      <c r="C86" t="s">
        <v>150</v>
      </c>
      <c r="D86" t="s">
        <v>151</v>
      </c>
      <c r="E86" t="s">
        <v>11</v>
      </c>
      <c r="F86" t="s">
        <v>13</v>
      </c>
      <c r="G86" t="s">
        <v>12</v>
      </c>
      <c r="H86" s="7">
        <v>45017</v>
      </c>
      <c r="I86" t="s">
        <v>14</v>
      </c>
    </row>
    <row r="87" spans="1:9" x14ac:dyDescent="0.35">
      <c r="A87" s="7">
        <v>45044</v>
      </c>
      <c r="B87" s="7">
        <v>45044</v>
      </c>
      <c r="C87" t="s">
        <v>152</v>
      </c>
      <c r="D87" t="s">
        <v>153</v>
      </c>
      <c r="E87" t="s">
        <v>11</v>
      </c>
      <c r="F87" t="s">
        <v>51</v>
      </c>
      <c r="G87" t="s">
        <v>12</v>
      </c>
      <c r="H87" s="7">
        <v>45044</v>
      </c>
      <c r="I87" t="s">
        <v>102</v>
      </c>
    </row>
    <row r="88" spans="1:9" x14ac:dyDescent="0.35">
      <c r="A88" s="7">
        <v>45044</v>
      </c>
      <c r="B88" s="7">
        <v>45026</v>
      </c>
      <c r="C88" t="s">
        <v>154</v>
      </c>
      <c r="D88" t="s">
        <v>155</v>
      </c>
      <c r="E88" t="s">
        <v>11</v>
      </c>
      <c r="F88" t="s">
        <v>13</v>
      </c>
      <c r="G88" t="s">
        <v>12</v>
      </c>
      <c r="H88" s="7">
        <v>45026</v>
      </c>
      <c r="I88" t="s">
        <v>14</v>
      </c>
    </row>
    <row r="89" spans="1:9" x14ac:dyDescent="0.35">
      <c r="A89" s="7">
        <v>45044</v>
      </c>
      <c r="B89" s="7">
        <v>45044</v>
      </c>
      <c r="C89" t="s">
        <v>156</v>
      </c>
      <c r="D89" t="s">
        <v>157</v>
      </c>
      <c r="E89" t="s">
        <v>11</v>
      </c>
      <c r="F89" t="s">
        <v>107</v>
      </c>
      <c r="G89" t="s">
        <v>12</v>
      </c>
      <c r="H89" s="7">
        <v>45044</v>
      </c>
      <c r="I89" t="s">
        <v>117</v>
      </c>
    </row>
    <row r="90" spans="1:9" x14ac:dyDescent="0.35">
      <c r="A90" s="7">
        <v>45044</v>
      </c>
      <c r="B90" s="7">
        <v>45027</v>
      </c>
      <c r="C90" t="s">
        <v>158</v>
      </c>
      <c r="D90" t="s">
        <v>159</v>
      </c>
      <c r="E90" t="s">
        <v>11</v>
      </c>
      <c r="F90" t="s">
        <v>13</v>
      </c>
      <c r="G90" t="s">
        <v>12</v>
      </c>
      <c r="H90" s="7">
        <v>45027</v>
      </c>
      <c r="I90" t="s">
        <v>14</v>
      </c>
    </row>
    <row r="91" spans="1:9" x14ac:dyDescent="0.35">
      <c r="A91" s="7">
        <v>45044</v>
      </c>
      <c r="B91" s="7">
        <v>45020</v>
      </c>
      <c r="C91" t="s">
        <v>160</v>
      </c>
      <c r="D91" t="s">
        <v>161</v>
      </c>
      <c r="E91" t="s">
        <v>11</v>
      </c>
      <c r="F91" t="s">
        <v>13</v>
      </c>
      <c r="G91" t="s">
        <v>12</v>
      </c>
      <c r="H91" s="7">
        <v>45020</v>
      </c>
      <c r="I91" t="s">
        <v>14</v>
      </c>
    </row>
    <row r="92" spans="1:9" x14ac:dyDescent="0.35">
      <c r="A92" s="7">
        <v>45044</v>
      </c>
      <c r="B92" s="7">
        <v>45027</v>
      </c>
      <c r="C92" t="s">
        <v>162</v>
      </c>
      <c r="D92" t="s">
        <v>163</v>
      </c>
      <c r="E92" t="s">
        <v>11</v>
      </c>
      <c r="F92" t="s">
        <v>104</v>
      </c>
      <c r="G92" t="s">
        <v>12</v>
      </c>
      <c r="H92" s="7">
        <v>45027</v>
      </c>
      <c r="I92" t="s">
        <v>117</v>
      </c>
    </row>
    <row r="93" spans="1:9" x14ac:dyDescent="0.35">
      <c r="A93" s="7">
        <v>45044</v>
      </c>
      <c r="B93" s="7">
        <v>45042</v>
      </c>
      <c r="C93" t="s">
        <v>164</v>
      </c>
      <c r="D93" t="s">
        <v>165</v>
      </c>
      <c r="E93" t="s">
        <v>11</v>
      </c>
      <c r="F93" t="s">
        <v>107</v>
      </c>
      <c r="G93" t="s">
        <v>12</v>
      </c>
      <c r="H93" s="7">
        <v>45042</v>
      </c>
      <c r="I93" t="s">
        <v>14</v>
      </c>
    </row>
    <row r="94" spans="1:9" x14ac:dyDescent="0.35">
      <c r="A94" s="7">
        <v>45044</v>
      </c>
      <c r="B94" s="7">
        <v>45023</v>
      </c>
      <c r="C94" t="s">
        <v>166</v>
      </c>
      <c r="D94" t="s">
        <v>167</v>
      </c>
      <c r="E94" t="s">
        <v>11</v>
      </c>
      <c r="F94" t="s">
        <v>13</v>
      </c>
      <c r="G94" t="s">
        <v>12</v>
      </c>
      <c r="H94" s="7">
        <v>45023</v>
      </c>
      <c r="I94" t="s">
        <v>14</v>
      </c>
    </row>
    <row r="95" spans="1:9" x14ac:dyDescent="0.35">
      <c r="A95" s="7">
        <v>45034</v>
      </c>
      <c r="B95" s="7">
        <v>45034</v>
      </c>
      <c r="C95" t="s">
        <v>168</v>
      </c>
      <c r="D95" t="s">
        <v>93</v>
      </c>
      <c r="E95" t="s">
        <v>11</v>
      </c>
      <c r="F95" t="s">
        <v>13</v>
      </c>
      <c r="G95" t="s">
        <v>12</v>
      </c>
      <c r="H95" s="7">
        <v>45034</v>
      </c>
      <c r="I95" t="s">
        <v>14</v>
      </c>
    </row>
    <row r="96" spans="1:9" x14ac:dyDescent="0.35">
      <c r="A96" s="7">
        <v>45034</v>
      </c>
      <c r="B96" s="7">
        <v>45034</v>
      </c>
      <c r="C96" t="s">
        <v>169</v>
      </c>
      <c r="D96" t="s">
        <v>97</v>
      </c>
      <c r="E96" t="s">
        <v>11</v>
      </c>
      <c r="F96" t="s">
        <v>13</v>
      </c>
      <c r="G96" t="s">
        <v>12</v>
      </c>
      <c r="H96" s="7">
        <v>45034</v>
      </c>
      <c r="I96" t="s">
        <v>14</v>
      </c>
    </row>
    <row r="97" spans="1:9" x14ac:dyDescent="0.35">
      <c r="A97" s="7">
        <v>45036</v>
      </c>
      <c r="B97" s="7">
        <v>45036</v>
      </c>
      <c r="C97" t="s">
        <v>170</v>
      </c>
      <c r="D97" t="s">
        <v>78</v>
      </c>
      <c r="E97" t="s">
        <v>11</v>
      </c>
      <c r="F97" t="s">
        <v>22</v>
      </c>
      <c r="G97" t="s">
        <v>12</v>
      </c>
      <c r="H97" s="7">
        <v>45036</v>
      </c>
      <c r="I97" t="s">
        <v>14</v>
      </c>
    </row>
    <row r="98" spans="1:9" x14ac:dyDescent="0.35">
      <c r="A98" s="7">
        <v>45036</v>
      </c>
      <c r="B98" s="7">
        <v>45036</v>
      </c>
      <c r="C98" t="s">
        <v>171</v>
      </c>
      <c r="D98" t="s">
        <v>87</v>
      </c>
      <c r="E98" t="s">
        <v>11</v>
      </c>
      <c r="F98" t="s">
        <v>22</v>
      </c>
      <c r="G98" t="s">
        <v>12</v>
      </c>
      <c r="H98" s="7">
        <v>45036</v>
      </c>
      <c r="I98" t="s">
        <v>14</v>
      </c>
    </row>
    <row r="99" spans="1:9" x14ac:dyDescent="0.35">
      <c r="A99" s="7">
        <v>45037</v>
      </c>
      <c r="B99" s="7">
        <v>45037</v>
      </c>
      <c r="C99" t="s">
        <v>172</v>
      </c>
      <c r="D99" t="s">
        <v>85</v>
      </c>
      <c r="E99" t="s">
        <v>11</v>
      </c>
      <c r="F99" t="s">
        <v>13</v>
      </c>
      <c r="G99" t="s">
        <v>12</v>
      </c>
      <c r="H99" s="7">
        <v>45037</v>
      </c>
      <c r="I99" t="s">
        <v>14</v>
      </c>
    </row>
    <row r="100" spans="1:9" x14ac:dyDescent="0.35">
      <c r="A100" s="7">
        <v>45032</v>
      </c>
      <c r="B100" s="7">
        <v>45027</v>
      </c>
      <c r="C100" t="s">
        <v>173</v>
      </c>
      <c r="D100" t="s">
        <v>106</v>
      </c>
      <c r="E100" t="s">
        <v>11</v>
      </c>
      <c r="F100" t="s">
        <v>13</v>
      </c>
      <c r="G100" t="s">
        <v>12</v>
      </c>
      <c r="H100" s="7">
        <v>45027</v>
      </c>
      <c r="I100" t="s">
        <v>14</v>
      </c>
    </row>
    <row r="101" spans="1:9" x14ac:dyDescent="0.35">
      <c r="A101" s="7">
        <v>45038</v>
      </c>
      <c r="B101" s="7">
        <v>45038</v>
      </c>
      <c r="C101" t="s">
        <v>174</v>
      </c>
      <c r="D101" t="s">
        <v>83</v>
      </c>
      <c r="E101" t="s">
        <v>11</v>
      </c>
      <c r="F101" t="s">
        <v>22</v>
      </c>
      <c r="G101" t="s">
        <v>12</v>
      </c>
      <c r="H101" s="7">
        <v>45038</v>
      </c>
      <c r="I101" t="s">
        <v>14</v>
      </c>
    </row>
    <row r="102" spans="1:9" x14ac:dyDescent="0.35">
      <c r="A102" s="7">
        <v>45039</v>
      </c>
      <c r="B102" s="7">
        <v>45039</v>
      </c>
      <c r="C102" t="s">
        <v>175</v>
      </c>
      <c r="D102" t="s">
        <v>80</v>
      </c>
      <c r="E102" t="s">
        <v>11</v>
      </c>
      <c r="F102" t="s">
        <v>22</v>
      </c>
      <c r="G102" t="s">
        <v>12</v>
      </c>
      <c r="H102" s="7">
        <v>45039</v>
      </c>
      <c r="I102" t="s">
        <v>14</v>
      </c>
    </row>
    <row r="103" spans="1:9" x14ac:dyDescent="0.35">
      <c r="A103" s="7">
        <v>45038</v>
      </c>
      <c r="B103" s="7">
        <v>45038</v>
      </c>
      <c r="C103" t="s">
        <v>176</v>
      </c>
      <c r="D103" t="s">
        <v>69</v>
      </c>
      <c r="E103" t="s">
        <v>11</v>
      </c>
      <c r="F103" t="s">
        <v>22</v>
      </c>
      <c r="G103" t="s">
        <v>12</v>
      </c>
      <c r="H103" s="7">
        <v>45038</v>
      </c>
      <c r="I103" t="s">
        <v>14</v>
      </c>
    </row>
    <row r="104" spans="1:9" x14ac:dyDescent="0.35">
      <c r="A104" s="7">
        <v>45044</v>
      </c>
      <c r="B104" s="7">
        <v>45035</v>
      </c>
      <c r="C104" t="s">
        <v>177</v>
      </c>
      <c r="D104" t="s">
        <v>178</v>
      </c>
      <c r="E104" t="s">
        <v>11</v>
      </c>
      <c r="F104" t="s">
        <v>13</v>
      </c>
      <c r="G104" t="s">
        <v>12</v>
      </c>
      <c r="H104" s="7">
        <v>45035</v>
      </c>
      <c r="I104" t="s">
        <v>14</v>
      </c>
    </row>
    <row r="105" spans="1:9" x14ac:dyDescent="0.35">
      <c r="A105" s="7">
        <v>45039</v>
      </c>
      <c r="B105" s="7">
        <v>45034</v>
      </c>
      <c r="C105" t="s">
        <v>179</v>
      </c>
      <c r="D105" t="s">
        <v>106</v>
      </c>
      <c r="E105" t="s">
        <v>11</v>
      </c>
      <c r="F105" t="s">
        <v>13</v>
      </c>
      <c r="G105" t="s">
        <v>12</v>
      </c>
      <c r="H105" s="7">
        <v>45034</v>
      </c>
      <c r="I105" t="s">
        <v>47</v>
      </c>
    </row>
    <row r="106" spans="1:9" x14ac:dyDescent="0.35">
      <c r="A106" s="7">
        <v>45044</v>
      </c>
      <c r="B106" s="7">
        <v>45022</v>
      </c>
      <c r="C106" t="s">
        <v>180</v>
      </c>
      <c r="D106" t="s">
        <v>181</v>
      </c>
      <c r="E106" t="s">
        <v>11</v>
      </c>
      <c r="F106" t="s">
        <v>13</v>
      </c>
      <c r="G106" t="s">
        <v>12</v>
      </c>
      <c r="H106" s="7">
        <v>45022</v>
      </c>
      <c r="I106" t="s">
        <v>14</v>
      </c>
    </row>
    <row r="107" spans="1:9" x14ac:dyDescent="0.35">
      <c r="A107" s="7">
        <v>45039</v>
      </c>
      <c r="B107" s="7">
        <v>45035</v>
      </c>
      <c r="C107" t="s">
        <v>182</v>
      </c>
      <c r="D107" t="s">
        <v>71</v>
      </c>
      <c r="E107" t="s">
        <v>11</v>
      </c>
      <c r="F107" t="s">
        <v>19</v>
      </c>
      <c r="G107" t="s">
        <v>12</v>
      </c>
      <c r="H107" s="7">
        <v>45035</v>
      </c>
      <c r="I107" t="s">
        <v>14</v>
      </c>
    </row>
    <row r="108" spans="1:9" x14ac:dyDescent="0.35">
      <c r="A108" s="7">
        <v>45039</v>
      </c>
      <c r="B108" s="7">
        <v>45039</v>
      </c>
      <c r="C108" t="s">
        <v>183</v>
      </c>
      <c r="D108" t="s">
        <v>73</v>
      </c>
      <c r="E108" t="s">
        <v>11</v>
      </c>
      <c r="F108" t="s">
        <v>22</v>
      </c>
      <c r="G108" t="s">
        <v>12</v>
      </c>
      <c r="H108" s="7">
        <v>45039</v>
      </c>
      <c r="I108" t="s">
        <v>14</v>
      </c>
    </row>
    <row r="109" spans="1:9" x14ac:dyDescent="0.35">
      <c r="A109" s="7">
        <v>45039</v>
      </c>
      <c r="B109" s="7">
        <v>45039</v>
      </c>
      <c r="C109" t="s">
        <v>184</v>
      </c>
      <c r="D109" t="s">
        <v>76</v>
      </c>
      <c r="E109" t="s">
        <v>11</v>
      </c>
      <c r="F109" t="s">
        <v>22</v>
      </c>
      <c r="G109" t="s">
        <v>12</v>
      </c>
      <c r="H109" s="7">
        <v>45039</v>
      </c>
      <c r="I109" t="s">
        <v>14</v>
      </c>
    </row>
    <row r="110" spans="1:9" x14ac:dyDescent="0.35">
      <c r="A110" s="7">
        <v>45035</v>
      </c>
      <c r="B110" s="7">
        <v>45035</v>
      </c>
      <c r="C110" t="s">
        <v>185</v>
      </c>
      <c r="D110" t="s">
        <v>91</v>
      </c>
      <c r="E110" t="s">
        <v>11</v>
      </c>
      <c r="F110" t="s">
        <v>13</v>
      </c>
      <c r="G110" t="s">
        <v>12</v>
      </c>
      <c r="H110" s="7">
        <v>45035</v>
      </c>
      <c r="I110" t="s">
        <v>14</v>
      </c>
    </row>
    <row r="111" spans="1:9" x14ac:dyDescent="0.35">
      <c r="A111" s="7">
        <v>45033</v>
      </c>
      <c r="B111" s="7">
        <v>45033</v>
      </c>
      <c r="C111" t="s">
        <v>186</v>
      </c>
      <c r="D111" t="s">
        <v>89</v>
      </c>
      <c r="E111" t="s">
        <v>11</v>
      </c>
      <c r="F111" t="s">
        <v>22</v>
      </c>
      <c r="G111" t="s">
        <v>12</v>
      </c>
      <c r="H111" s="7">
        <v>45033</v>
      </c>
      <c r="I111" t="s">
        <v>14</v>
      </c>
    </row>
    <row r="112" spans="1:9" x14ac:dyDescent="0.35">
      <c r="A112" s="7">
        <v>45046</v>
      </c>
      <c r="B112" s="7">
        <v>45043</v>
      </c>
      <c r="C112" t="s">
        <v>187</v>
      </c>
      <c r="D112" t="s">
        <v>71</v>
      </c>
      <c r="E112" t="s">
        <v>11</v>
      </c>
      <c r="F112" t="s">
        <v>51</v>
      </c>
      <c r="G112" t="s">
        <v>12</v>
      </c>
      <c r="H112" s="7">
        <v>45043</v>
      </c>
      <c r="I112" t="s">
        <v>14</v>
      </c>
    </row>
    <row r="113" spans="1:9" x14ac:dyDescent="0.35">
      <c r="A113" s="7">
        <v>45046</v>
      </c>
      <c r="B113" s="7">
        <v>45046</v>
      </c>
      <c r="C113" t="s">
        <v>188</v>
      </c>
      <c r="D113" t="s">
        <v>73</v>
      </c>
      <c r="E113" t="s">
        <v>11</v>
      </c>
      <c r="F113" t="s">
        <v>81</v>
      </c>
      <c r="G113" t="s">
        <v>12</v>
      </c>
      <c r="H113" s="7">
        <v>45046</v>
      </c>
      <c r="I113" t="s">
        <v>14</v>
      </c>
    </row>
    <row r="114" spans="1:9" x14ac:dyDescent="0.35">
      <c r="A114" s="7">
        <v>45020</v>
      </c>
      <c r="B114" s="7">
        <v>45020</v>
      </c>
      <c r="C114" t="s">
        <v>189</v>
      </c>
      <c r="D114" t="s">
        <v>114</v>
      </c>
      <c r="E114" t="s">
        <v>11</v>
      </c>
      <c r="F114" t="s">
        <v>22</v>
      </c>
      <c r="G114" t="s">
        <v>12</v>
      </c>
      <c r="H114" s="7">
        <v>45020</v>
      </c>
      <c r="I114" t="s">
        <v>102</v>
      </c>
    </row>
    <row r="115" spans="1:9" x14ac:dyDescent="0.35">
      <c r="A115" s="7">
        <v>45046</v>
      </c>
      <c r="B115" s="7">
        <v>45046</v>
      </c>
      <c r="C115" t="s">
        <v>190</v>
      </c>
      <c r="D115" t="s">
        <v>76</v>
      </c>
      <c r="E115" t="s">
        <v>11</v>
      </c>
      <c r="F115" t="s">
        <v>81</v>
      </c>
      <c r="G115" t="s">
        <v>12</v>
      </c>
      <c r="H115" s="7">
        <v>45046</v>
      </c>
      <c r="I115" t="s">
        <v>14</v>
      </c>
    </row>
    <row r="116" spans="1:9" x14ac:dyDescent="0.35">
      <c r="A116" s="7">
        <v>45024</v>
      </c>
      <c r="B116" s="7">
        <v>45024</v>
      </c>
      <c r="C116" t="s">
        <v>191</v>
      </c>
      <c r="D116" t="s">
        <v>69</v>
      </c>
      <c r="E116" t="s">
        <v>11</v>
      </c>
      <c r="F116" t="s">
        <v>22</v>
      </c>
      <c r="G116" t="s">
        <v>12</v>
      </c>
      <c r="H116" s="7">
        <v>45024</v>
      </c>
      <c r="I116" t="s">
        <v>14</v>
      </c>
    </row>
    <row r="117" spans="1:9" x14ac:dyDescent="0.35">
      <c r="A117" s="7">
        <v>45025</v>
      </c>
      <c r="B117" s="7">
        <v>45025</v>
      </c>
      <c r="C117" t="s">
        <v>192</v>
      </c>
      <c r="D117" t="s">
        <v>80</v>
      </c>
      <c r="E117" t="s">
        <v>11</v>
      </c>
      <c r="F117" t="s">
        <v>22</v>
      </c>
      <c r="G117" t="s">
        <v>12</v>
      </c>
      <c r="H117" s="7">
        <v>45025</v>
      </c>
      <c r="I117" t="s">
        <v>14</v>
      </c>
    </row>
    <row r="118" spans="1:9" x14ac:dyDescent="0.35">
      <c r="A118" s="7">
        <v>45024</v>
      </c>
      <c r="B118" s="7">
        <v>45024</v>
      </c>
      <c r="C118" t="s">
        <v>193</v>
      </c>
      <c r="D118" t="s">
        <v>83</v>
      </c>
      <c r="E118" t="s">
        <v>11</v>
      </c>
      <c r="F118" t="s">
        <v>13</v>
      </c>
      <c r="G118" t="s">
        <v>12</v>
      </c>
      <c r="H118" s="7">
        <v>45024</v>
      </c>
      <c r="I118" t="s">
        <v>14</v>
      </c>
    </row>
    <row r="119" spans="1:9" x14ac:dyDescent="0.35">
      <c r="A119" s="7">
        <v>45023</v>
      </c>
      <c r="B119" s="7">
        <v>45023</v>
      </c>
      <c r="C119" t="s">
        <v>194</v>
      </c>
      <c r="D119" t="s">
        <v>85</v>
      </c>
      <c r="E119" t="s">
        <v>11</v>
      </c>
      <c r="F119" t="s">
        <v>22</v>
      </c>
      <c r="G119" t="s">
        <v>12</v>
      </c>
      <c r="H119" s="7">
        <v>45023</v>
      </c>
      <c r="I119" t="s">
        <v>14</v>
      </c>
    </row>
    <row r="120" spans="1:9" x14ac:dyDescent="0.35">
      <c r="A120" s="7">
        <v>45034</v>
      </c>
      <c r="B120" s="7">
        <v>45034</v>
      </c>
      <c r="C120" t="s">
        <v>195</v>
      </c>
      <c r="D120" t="s">
        <v>114</v>
      </c>
      <c r="E120" t="s">
        <v>11</v>
      </c>
      <c r="F120" t="s">
        <v>74</v>
      </c>
      <c r="G120" t="s">
        <v>12</v>
      </c>
      <c r="H120" s="7">
        <v>45034</v>
      </c>
      <c r="I120" t="s">
        <v>102</v>
      </c>
    </row>
    <row r="121" spans="1:9" x14ac:dyDescent="0.35">
      <c r="A121" s="7">
        <v>45044</v>
      </c>
      <c r="B121" s="7">
        <v>45021</v>
      </c>
      <c r="C121" t="s">
        <v>196</v>
      </c>
      <c r="D121" t="s">
        <v>197</v>
      </c>
      <c r="E121" t="s">
        <v>11</v>
      </c>
      <c r="F121" t="s">
        <v>19</v>
      </c>
      <c r="G121" t="s">
        <v>12</v>
      </c>
      <c r="H121" s="7">
        <v>45021</v>
      </c>
      <c r="I121" t="s">
        <v>14</v>
      </c>
    </row>
    <row r="122" spans="1:9" x14ac:dyDescent="0.35">
      <c r="A122" s="7">
        <v>45030</v>
      </c>
      <c r="B122" s="7">
        <v>45030</v>
      </c>
      <c r="C122" t="s">
        <v>198</v>
      </c>
      <c r="D122" t="s">
        <v>101</v>
      </c>
      <c r="E122" t="s">
        <v>11</v>
      </c>
      <c r="F122" t="s">
        <v>22</v>
      </c>
      <c r="G122" t="s">
        <v>12</v>
      </c>
      <c r="H122" s="7">
        <v>45030</v>
      </c>
      <c r="I122" t="s">
        <v>102</v>
      </c>
    </row>
    <row r="123" spans="1:9" x14ac:dyDescent="0.35">
      <c r="A123" s="7">
        <v>45044</v>
      </c>
      <c r="B123" s="7">
        <v>45044</v>
      </c>
      <c r="C123" t="s">
        <v>199</v>
      </c>
      <c r="D123" t="s">
        <v>101</v>
      </c>
      <c r="E123" t="s">
        <v>11</v>
      </c>
      <c r="F123" t="s">
        <v>81</v>
      </c>
      <c r="G123" t="s">
        <v>12</v>
      </c>
      <c r="H123" s="7">
        <v>45044</v>
      </c>
      <c r="I123" t="s">
        <v>102</v>
      </c>
    </row>
    <row r="124" spans="1:9" x14ac:dyDescent="0.35">
      <c r="A124" s="7">
        <v>45037</v>
      </c>
      <c r="B124" s="7">
        <v>45037</v>
      </c>
      <c r="C124" t="s">
        <v>200</v>
      </c>
      <c r="D124" t="s">
        <v>101</v>
      </c>
      <c r="E124" t="s">
        <v>11</v>
      </c>
      <c r="F124" t="s">
        <v>74</v>
      </c>
      <c r="G124" t="s">
        <v>12</v>
      </c>
      <c r="H124" s="7">
        <v>45037</v>
      </c>
      <c r="I124" t="s">
        <v>102</v>
      </c>
    </row>
    <row r="125" spans="1:9" x14ac:dyDescent="0.35">
      <c r="A125" s="7">
        <v>45041</v>
      </c>
      <c r="B125" s="7">
        <v>45041</v>
      </c>
      <c r="C125" t="s">
        <v>201</v>
      </c>
      <c r="D125" t="s">
        <v>93</v>
      </c>
      <c r="E125" t="s">
        <v>11</v>
      </c>
      <c r="F125" t="s">
        <v>22</v>
      </c>
      <c r="G125" t="s">
        <v>12</v>
      </c>
      <c r="H125" s="7">
        <v>45041</v>
      </c>
      <c r="I125" t="s">
        <v>14</v>
      </c>
    </row>
    <row r="126" spans="1:9" x14ac:dyDescent="0.35">
      <c r="A126" s="7">
        <v>45042</v>
      </c>
      <c r="B126" s="7">
        <v>45042</v>
      </c>
      <c r="C126" t="s">
        <v>202</v>
      </c>
      <c r="D126" t="s">
        <v>91</v>
      </c>
      <c r="E126" t="s">
        <v>11</v>
      </c>
      <c r="F126" t="s">
        <v>22</v>
      </c>
      <c r="G126" t="s">
        <v>12</v>
      </c>
      <c r="H126" s="7">
        <v>45042</v>
      </c>
      <c r="I126" t="s">
        <v>14</v>
      </c>
    </row>
    <row r="127" spans="1:9" x14ac:dyDescent="0.35">
      <c r="A127" s="7">
        <v>45044</v>
      </c>
      <c r="B127" s="7">
        <v>45044</v>
      </c>
      <c r="C127" t="s">
        <v>203</v>
      </c>
      <c r="D127" t="s">
        <v>204</v>
      </c>
      <c r="E127" t="s">
        <v>11</v>
      </c>
      <c r="F127" t="s">
        <v>107</v>
      </c>
      <c r="G127" t="s">
        <v>12</v>
      </c>
      <c r="H127" s="7">
        <v>45044</v>
      </c>
      <c r="I127" t="s">
        <v>117</v>
      </c>
    </row>
    <row r="128" spans="1:9" x14ac:dyDescent="0.35">
      <c r="A128" s="7">
        <v>45046</v>
      </c>
      <c r="B128" s="7">
        <v>45041</v>
      </c>
      <c r="C128" t="s">
        <v>205</v>
      </c>
      <c r="D128" t="s">
        <v>106</v>
      </c>
      <c r="E128" t="s">
        <v>11</v>
      </c>
      <c r="F128" t="s">
        <v>13</v>
      </c>
      <c r="G128" t="s">
        <v>12</v>
      </c>
      <c r="H128" s="7">
        <v>45041</v>
      </c>
      <c r="I128" t="s">
        <v>14</v>
      </c>
    </row>
    <row r="129" spans="1:9" x14ac:dyDescent="0.35">
      <c r="A129" s="7">
        <v>45028</v>
      </c>
      <c r="B129" s="7">
        <v>45028</v>
      </c>
      <c r="C129" t="s">
        <v>206</v>
      </c>
      <c r="D129" t="s">
        <v>91</v>
      </c>
      <c r="E129" t="s">
        <v>11</v>
      </c>
      <c r="F129" t="s">
        <v>207</v>
      </c>
      <c r="G129" t="s">
        <v>12</v>
      </c>
      <c r="H129" s="7">
        <v>45028</v>
      </c>
      <c r="I129" t="s">
        <v>14</v>
      </c>
    </row>
    <row r="130" spans="1:9" x14ac:dyDescent="0.35">
      <c r="A130" s="7">
        <v>45044</v>
      </c>
      <c r="B130" s="7">
        <v>45036</v>
      </c>
      <c r="C130" t="s">
        <v>208</v>
      </c>
      <c r="D130" t="s">
        <v>209</v>
      </c>
      <c r="E130" t="s">
        <v>11</v>
      </c>
      <c r="F130" t="s">
        <v>104</v>
      </c>
      <c r="G130" t="s">
        <v>12</v>
      </c>
      <c r="H130" s="7">
        <v>45036</v>
      </c>
      <c r="I130" t="s">
        <v>102</v>
      </c>
    </row>
    <row r="131" spans="1:9" x14ac:dyDescent="0.35">
      <c r="A131" s="7">
        <v>45018</v>
      </c>
      <c r="B131" s="7">
        <v>45013</v>
      </c>
      <c r="C131" t="s">
        <v>210</v>
      </c>
      <c r="D131" t="s">
        <v>106</v>
      </c>
      <c r="E131" t="s">
        <v>11</v>
      </c>
      <c r="F131" t="s">
        <v>207</v>
      </c>
      <c r="G131" t="s">
        <v>12</v>
      </c>
      <c r="H131" s="7">
        <v>45013</v>
      </c>
      <c r="I131" t="s">
        <v>14</v>
      </c>
    </row>
    <row r="132" spans="1:9" x14ac:dyDescent="0.35">
      <c r="A132" s="7">
        <v>45018</v>
      </c>
      <c r="B132" s="7">
        <v>45013</v>
      </c>
      <c r="C132" t="s">
        <v>211</v>
      </c>
      <c r="D132" t="s">
        <v>71</v>
      </c>
      <c r="E132" t="s">
        <v>11</v>
      </c>
      <c r="F132" t="s">
        <v>13</v>
      </c>
      <c r="G132" t="s">
        <v>12</v>
      </c>
      <c r="H132" s="7">
        <v>45013</v>
      </c>
      <c r="I132" t="s">
        <v>14</v>
      </c>
    </row>
    <row r="133" spans="1:9" x14ac:dyDescent="0.35">
      <c r="A133" s="7">
        <v>45018</v>
      </c>
      <c r="B133" s="7">
        <v>45013</v>
      </c>
      <c r="C133" t="s">
        <v>212</v>
      </c>
      <c r="D133" t="s">
        <v>73</v>
      </c>
      <c r="E133" t="s">
        <v>11</v>
      </c>
      <c r="F133" t="s">
        <v>13</v>
      </c>
      <c r="G133" t="s">
        <v>12</v>
      </c>
      <c r="H133" s="7">
        <v>45013</v>
      </c>
      <c r="I133" t="s">
        <v>14</v>
      </c>
    </row>
    <row r="134" spans="1:9" x14ac:dyDescent="0.35">
      <c r="A134" s="7">
        <v>45018</v>
      </c>
      <c r="B134" s="7">
        <v>45013</v>
      </c>
      <c r="C134" t="s">
        <v>213</v>
      </c>
      <c r="D134" t="s">
        <v>76</v>
      </c>
      <c r="E134" t="s">
        <v>11</v>
      </c>
      <c r="F134" t="s">
        <v>13</v>
      </c>
      <c r="G134" t="s">
        <v>12</v>
      </c>
      <c r="H134" s="7">
        <v>45013</v>
      </c>
      <c r="I134" t="s">
        <v>14</v>
      </c>
    </row>
    <row r="135" spans="1:9" x14ac:dyDescent="0.35">
      <c r="A135" s="7">
        <v>45044</v>
      </c>
      <c r="B135" s="7">
        <v>45044</v>
      </c>
      <c r="C135" t="s">
        <v>214</v>
      </c>
      <c r="D135" t="s">
        <v>215</v>
      </c>
      <c r="E135" t="s">
        <v>11</v>
      </c>
      <c r="F135" t="s">
        <v>104</v>
      </c>
      <c r="G135" t="s">
        <v>12</v>
      </c>
      <c r="H135" s="7">
        <v>45044</v>
      </c>
      <c r="I135" t="s">
        <v>14</v>
      </c>
    </row>
    <row r="136" spans="1:9" x14ac:dyDescent="0.35">
      <c r="A136" s="7">
        <v>45041</v>
      </c>
      <c r="B136" s="7">
        <v>45041</v>
      </c>
      <c r="C136" t="s">
        <v>216</v>
      </c>
      <c r="D136" t="s">
        <v>114</v>
      </c>
      <c r="E136" t="s">
        <v>11</v>
      </c>
      <c r="F136" t="s">
        <v>104</v>
      </c>
      <c r="G136" t="s">
        <v>12</v>
      </c>
      <c r="H136" s="7">
        <v>45041</v>
      </c>
      <c r="I136" t="s">
        <v>102</v>
      </c>
    </row>
    <row r="137" spans="1:9" x14ac:dyDescent="0.35">
      <c r="A137" s="7">
        <v>45044</v>
      </c>
      <c r="B137" s="7">
        <v>45024</v>
      </c>
      <c r="C137" t="s">
        <v>217</v>
      </c>
      <c r="D137" t="s">
        <v>218</v>
      </c>
      <c r="E137" t="s">
        <v>11</v>
      </c>
      <c r="F137" t="s">
        <v>19</v>
      </c>
      <c r="G137" t="s">
        <v>12</v>
      </c>
      <c r="H137" s="7">
        <v>45024</v>
      </c>
      <c r="I137" t="s">
        <v>14</v>
      </c>
    </row>
    <row r="138" spans="1:9" x14ac:dyDescent="0.35">
      <c r="A138" s="7">
        <v>45044</v>
      </c>
      <c r="B138" s="7">
        <v>45023</v>
      </c>
      <c r="C138" t="s">
        <v>219</v>
      </c>
      <c r="D138" t="s">
        <v>220</v>
      </c>
      <c r="E138" t="s">
        <v>11</v>
      </c>
      <c r="F138" t="s">
        <v>19</v>
      </c>
      <c r="G138" t="s">
        <v>12</v>
      </c>
      <c r="H138" s="7">
        <v>45023</v>
      </c>
      <c r="I138" t="s">
        <v>14</v>
      </c>
    </row>
    <row r="139" spans="1:9" x14ac:dyDescent="0.35">
      <c r="A139" s="7">
        <v>45044</v>
      </c>
      <c r="B139" s="7">
        <v>45022</v>
      </c>
      <c r="C139" t="s">
        <v>221</v>
      </c>
      <c r="D139" t="s">
        <v>222</v>
      </c>
      <c r="E139" t="s">
        <v>11</v>
      </c>
      <c r="F139" t="s">
        <v>19</v>
      </c>
      <c r="G139" t="s">
        <v>12</v>
      </c>
      <c r="H139" s="7">
        <v>45022</v>
      </c>
      <c r="I139" t="s">
        <v>14</v>
      </c>
    </row>
    <row r="140" spans="1:9" x14ac:dyDescent="0.35">
      <c r="A140" s="7">
        <v>45041</v>
      </c>
      <c r="B140" s="7">
        <v>45041</v>
      </c>
      <c r="C140" t="s">
        <v>223</v>
      </c>
      <c r="D140" t="s">
        <v>97</v>
      </c>
      <c r="E140" t="s">
        <v>11</v>
      </c>
      <c r="F140" t="s">
        <v>22</v>
      </c>
      <c r="G140" t="s">
        <v>12</v>
      </c>
      <c r="H140" s="7">
        <v>45041</v>
      </c>
      <c r="I140" t="s">
        <v>14</v>
      </c>
    </row>
    <row r="141" spans="1:9" x14ac:dyDescent="0.35">
      <c r="A141" s="7">
        <v>45030</v>
      </c>
      <c r="B141" s="7">
        <v>45030</v>
      </c>
      <c r="C141" t="s">
        <v>224</v>
      </c>
      <c r="D141" t="s">
        <v>225</v>
      </c>
      <c r="E141" t="s">
        <v>11</v>
      </c>
      <c r="F141" t="s">
        <v>13</v>
      </c>
      <c r="G141" t="s">
        <v>12</v>
      </c>
      <c r="H141" s="7">
        <v>45030</v>
      </c>
      <c r="I141" t="s">
        <v>14</v>
      </c>
    </row>
    <row r="142" spans="1:9" x14ac:dyDescent="0.35">
      <c r="A142" s="7">
        <v>45027</v>
      </c>
      <c r="B142" s="7">
        <v>45027</v>
      </c>
      <c r="C142" t="s">
        <v>226</v>
      </c>
      <c r="D142" t="s">
        <v>227</v>
      </c>
      <c r="E142" t="s">
        <v>11</v>
      </c>
      <c r="F142" t="s">
        <v>13</v>
      </c>
      <c r="G142" t="s">
        <v>12</v>
      </c>
      <c r="H142" s="7">
        <v>45027</v>
      </c>
      <c r="I142" t="s">
        <v>14</v>
      </c>
    </row>
    <row r="143" spans="1:9" x14ac:dyDescent="0.35">
      <c r="A143" s="7">
        <v>45044</v>
      </c>
      <c r="B143" s="7">
        <v>45028</v>
      </c>
      <c r="C143" t="s">
        <v>228</v>
      </c>
      <c r="D143" t="s">
        <v>229</v>
      </c>
      <c r="E143" t="s">
        <v>11</v>
      </c>
      <c r="F143" t="s">
        <v>107</v>
      </c>
      <c r="G143" t="s">
        <v>12</v>
      </c>
      <c r="H143" s="7">
        <v>45028</v>
      </c>
      <c r="I143" t="s">
        <v>14</v>
      </c>
    </row>
    <row r="144" spans="1:9" x14ac:dyDescent="0.35">
      <c r="A144" s="7">
        <v>45032</v>
      </c>
      <c r="B144" s="7">
        <v>45032</v>
      </c>
      <c r="C144" t="s">
        <v>230</v>
      </c>
      <c r="D144" t="s">
        <v>231</v>
      </c>
      <c r="E144" t="s">
        <v>11</v>
      </c>
      <c r="F144" t="s">
        <v>13</v>
      </c>
      <c r="G144" t="s">
        <v>12</v>
      </c>
      <c r="H144" s="7">
        <v>45032</v>
      </c>
      <c r="I144" t="s">
        <v>14</v>
      </c>
    </row>
    <row r="145" spans="1:9" x14ac:dyDescent="0.35">
      <c r="A145" s="7">
        <v>45044</v>
      </c>
      <c r="B145" s="7">
        <v>45029</v>
      </c>
      <c r="C145" t="s">
        <v>232</v>
      </c>
      <c r="D145" t="s">
        <v>233</v>
      </c>
      <c r="E145" t="s">
        <v>11</v>
      </c>
      <c r="F145" t="s">
        <v>13</v>
      </c>
      <c r="G145" t="s">
        <v>12</v>
      </c>
      <c r="H145" s="7">
        <v>45029</v>
      </c>
      <c r="I145" t="s">
        <v>14</v>
      </c>
    </row>
    <row r="146" spans="1:9" x14ac:dyDescent="0.35">
      <c r="A146" s="7">
        <v>45044</v>
      </c>
      <c r="B146" s="7">
        <v>45029</v>
      </c>
      <c r="C146" t="s">
        <v>234</v>
      </c>
      <c r="D146" t="s">
        <v>235</v>
      </c>
      <c r="E146" t="s">
        <v>11</v>
      </c>
      <c r="F146" t="s">
        <v>13</v>
      </c>
      <c r="G146" t="s">
        <v>12</v>
      </c>
      <c r="H146" s="7">
        <v>45029</v>
      </c>
      <c r="I146" t="s">
        <v>14</v>
      </c>
    </row>
    <row r="147" spans="1:9" x14ac:dyDescent="0.35">
      <c r="A147" s="7">
        <v>45028</v>
      </c>
      <c r="B147" s="7">
        <v>45028</v>
      </c>
      <c r="C147" t="s">
        <v>236</v>
      </c>
      <c r="D147" t="s">
        <v>237</v>
      </c>
      <c r="E147" t="s">
        <v>11</v>
      </c>
      <c r="F147" t="s">
        <v>13</v>
      </c>
      <c r="G147" t="s">
        <v>12</v>
      </c>
      <c r="H147" s="7">
        <v>45028</v>
      </c>
      <c r="I147" t="s">
        <v>14</v>
      </c>
    </row>
    <row r="148" spans="1:9" x14ac:dyDescent="0.35">
      <c r="A148" s="7">
        <v>45029</v>
      </c>
      <c r="B148" s="7">
        <v>45029</v>
      </c>
      <c r="C148" t="s">
        <v>238</v>
      </c>
      <c r="D148" t="s">
        <v>239</v>
      </c>
      <c r="E148" t="s">
        <v>11</v>
      </c>
      <c r="F148" t="s">
        <v>13</v>
      </c>
      <c r="G148" t="s">
        <v>12</v>
      </c>
      <c r="H148" s="7">
        <v>45029</v>
      </c>
      <c r="I148" t="s">
        <v>14</v>
      </c>
    </row>
    <row r="149" spans="1:9" x14ac:dyDescent="0.35">
      <c r="A149" s="7">
        <v>45031</v>
      </c>
      <c r="B149" s="7">
        <v>45031</v>
      </c>
      <c r="C149" t="s">
        <v>240</v>
      </c>
      <c r="D149" t="s">
        <v>241</v>
      </c>
      <c r="E149" t="s">
        <v>11</v>
      </c>
      <c r="F149" t="s">
        <v>13</v>
      </c>
      <c r="G149" t="s">
        <v>12</v>
      </c>
      <c r="H149" s="7">
        <v>45031</v>
      </c>
      <c r="I149" t="s">
        <v>14</v>
      </c>
    </row>
    <row r="150" spans="1:9" x14ac:dyDescent="0.35">
      <c r="A150" s="7">
        <v>45033</v>
      </c>
      <c r="B150" s="7">
        <v>45033</v>
      </c>
      <c r="C150" t="s">
        <v>242</v>
      </c>
      <c r="D150" t="s">
        <v>243</v>
      </c>
      <c r="E150" t="s">
        <v>11</v>
      </c>
      <c r="F150" t="s">
        <v>13</v>
      </c>
      <c r="G150" t="s">
        <v>12</v>
      </c>
      <c r="H150" s="7">
        <v>45033</v>
      </c>
      <c r="I150" t="s">
        <v>14</v>
      </c>
    </row>
    <row r="151" spans="1:9" x14ac:dyDescent="0.35">
      <c r="A151" s="7">
        <v>45042</v>
      </c>
      <c r="B151" s="7">
        <v>45042</v>
      </c>
      <c r="C151" t="s">
        <v>244</v>
      </c>
      <c r="D151" t="s">
        <v>237</v>
      </c>
      <c r="E151" t="s">
        <v>11</v>
      </c>
      <c r="F151" t="s">
        <v>13</v>
      </c>
      <c r="G151" t="s">
        <v>12</v>
      </c>
      <c r="H151" s="7">
        <v>45042</v>
      </c>
      <c r="I151" t="s">
        <v>14</v>
      </c>
    </row>
    <row r="152" spans="1:9" x14ac:dyDescent="0.35">
      <c r="A152" s="7">
        <v>45041</v>
      </c>
      <c r="B152" s="7">
        <v>45041</v>
      </c>
      <c r="C152" t="s">
        <v>245</v>
      </c>
      <c r="D152" t="s">
        <v>227</v>
      </c>
      <c r="E152" t="s">
        <v>11</v>
      </c>
      <c r="F152" t="s">
        <v>13</v>
      </c>
      <c r="G152" t="s">
        <v>12</v>
      </c>
      <c r="H152" s="7">
        <v>45041</v>
      </c>
      <c r="I152" t="s">
        <v>14</v>
      </c>
    </row>
    <row r="153" spans="1:9" x14ac:dyDescent="0.35">
      <c r="A153" s="7">
        <v>45019</v>
      </c>
      <c r="B153" s="7">
        <v>45019</v>
      </c>
      <c r="C153" t="s">
        <v>246</v>
      </c>
      <c r="D153" t="s">
        <v>243</v>
      </c>
      <c r="E153" t="s">
        <v>11</v>
      </c>
      <c r="F153" t="s">
        <v>13</v>
      </c>
      <c r="G153" t="s">
        <v>12</v>
      </c>
      <c r="H153" s="7">
        <v>45019</v>
      </c>
      <c r="I153" t="s">
        <v>14</v>
      </c>
    </row>
    <row r="154" spans="1:9" x14ac:dyDescent="0.35">
      <c r="A154" s="7">
        <v>45020</v>
      </c>
      <c r="B154" s="7">
        <v>45020</v>
      </c>
      <c r="C154" t="s">
        <v>247</v>
      </c>
      <c r="D154" t="s">
        <v>227</v>
      </c>
      <c r="E154" t="s">
        <v>11</v>
      </c>
      <c r="F154" t="s">
        <v>13</v>
      </c>
      <c r="G154" t="s">
        <v>12</v>
      </c>
      <c r="H154" s="7">
        <v>45020</v>
      </c>
      <c r="I154" t="s">
        <v>14</v>
      </c>
    </row>
    <row r="155" spans="1:9" x14ac:dyDescent="0.35">
      <c r="A155" s="7">
        <v>45026</v>
      </c>
      <c r="B155" s="7">
        <v>45026</v>
      </c>
      <c r="C155" t="s">
        <v>248</v>
      </c>
      <c r="D155" t="s">
        <v>243</v>
      </c>
      <c r="E155" t="s">
        <v>11</v>
      </c>
      <c r="F155" t="s">
        <v>13</v>
      </c>
      <c r="G155" t="s">
        <v>12</v>
      </c>
      <c r="H155" s="7">
        <v>45026</v>
      </c>
      <c r="I155" t="s">
        <v>14</v>
      </c>
    </row>
    <row r="156" spans="1:9" x14ac:dyDescent="0.35">
      <c r="A156" s="7">
        <v>45017</v>
      </c>
      <c r="B156" s="7">
        <v>45017</v>
      </c>
      <c r="C156" t="s">
        <v>249</v>
      </c>
      <c r="D156" t="s">
        <v>241</v>
      </c>
      <c r="E156" t="s">
        <v>11</v>
      </c>
      <c r="F156" t="s">
        <v>104</v>
      </c>
      <c r="G156" t="s">
        <v>12</v>
      </c>
      <c r="H156" s="7">
        <v>45017</v>
      </c>
      <c r="I156" t="s">
        <v>14</v>
      </c>
    </row>
    <row r="157" spans="1:9" x14ac:dyDescent="0.35">
      <c r="A157" s="7">
        <v>45018</v>
      </c>
      <c r="B157" s="7">
        <v>45018</v>
      </c>
      <c r="C157" t="s">
        <v>250</v>
      </c>
      <c r="D157" t="s">
        <v>231</v>
      </c>
      <c r="E157" t="s">
        <v>11</v>
      </c>
      <c r="F157" t="s">
        <v>13</v>
      </c>
      <c r="G157" t="s">
        <v>12</v>
      </c>
      <c r="H157" s="7">
        <v>45018</v>
      </c>
      <c r="I157" t="s">
        <v>14</v>
      </c>
    </row>
    <row r="158" spans="1:9" x14ac:dyDescent="0.35">
      <c r="A158" s="7">
        <v>45039</v>
      </c>
      <c r="B158" s="7">
        <v>45039</v>
      </c>
      <c r="C158" t="s">
        <v>251</v>
      </c>
      <c r="D158" t="s">
        <v>231</v>
      </c>
      <c r="E158" t="s">
        <v>11</v>
      </c>
      <c r="F158" t="s">
        <v>13</v>
      </c>
      <c r="G158" t="s">
        <v>12</v>
      </c>
      <c r="H158" s="7">
        <v>45039</v>
      </c>
      <c r="I158" t="s">
        <v>14</v>
      </c>
    </row>
    <row r="159" spans="1:9" x14ac:dyDescent="0.35">
      <c r="A159" s="7">
        <v>45040</v>
      </c>
      <c r="B159" s="7">
        <v>45040</v>
      </c>
      <c r="C159" t="s">
        <v>252</v>
      </c>
      <c r="D159" t="s">
        <v>243</v>
      </c>
      <c r="E159" t="s">
        <v>11</v>
      </c>
      <c r="F159" t="s">
        <v>13</v>
      </c>
      <c r="G159" t="s">
        <v>12</v>
      </c>
      <c r="H159" s="7">
        <v>45040</v>
      </c>
      <c r="I159" t="s">
        <v>14</v>
      </c>
    </row>
    <row r="160" spans="1:9" x14ac:dyDescent="0.35">
      <c r="A160" s="7">
        <v>45034</v>
      </c>
      <c r="B160" s="7">
        <v>45034</v>
      </c>
      <c r="C160" t="s">
        <v>253</v>
      </c>
      <c r="D160" t="s">
        <v>227</v>
      </c>
      <c r="E160" t="s">
        <v>11</v>
      </c>
      <c r="F160" t="s">
        <v>13</v>
      </c>
      <c r="G160" t="s">
        <v>12</v>
      </c>
      <c r="H160" s="7">
        <v>45034</v>
      </c>
      <c r="I160" t="s">
        <v>14</v>
      </c>
    </row>
    <row r="161" spans="1:9" x14ac:dyDescent="0.35">
      <c r="A161" s="7">
        <v>45035</v>
      </c>
      <c r="B161" s="7">
        <v>45035</v>
      </c>
      <c r="C161" t="s">
        <v>254</v>
      </c>
      <c r="D161" t="s">
        <v>237</v>
      </c>
      <c r="E161" t="s">
        <v>11</v>
      </c>
      <c r="F161" t="s">
        <v>13</v>
      </c>
      <c r="G161" t="s">
        <v>12</v>
      </c>
      <c r="H161" s="7">
        <v>45035</v>
      </c>
      <c r="I161" t="s">
        <v>14</v>
      </c>
    </row>
    <row r="162" spans="1:9" x14ac:dyDescent="0.35">
      <c r="A162" s="7">
        <v>45036</v>
      </c>
      <c r="B162" s="7">
        <v>45036</v>
      </c>
      <c r="C162" t="s">
        <v>255</v>
      </c>
      <c r="D162" t="s">
        <v>239</v>
      </c>
      <c r="E162" t="s">
        <v>11</v>
      </c>
      <c r="F162" t="s">
        <v>13</v>
      </c>
      <c r="G162" t="s">
        <v>12</v>
      </c>
      <c r="H162" s="7">
        <v>45036</v>
      </c>
      <c r="I162" t="s">
        <v>14</v>
      </c>
    </row>
    <row r="163" spans="1:9" x14ac:dyDescent="0.35">
      <c r="A163" s="7">
        <v>45037</v>
      </c>
      <c r="B163" s="7">
        <v>45037</v>
      </c>
      <c r="C163" t="s">
        <v>256</v>
      </c>
      <c r="D163" t="s">
        <v>225</v>
      </c>
      <c r="E163" t="s">
        <v>11</v>
      </c>
      <c r="F163" t="s">
        <v>104</v>
      </c>
      <c r="G163" t="s">
        <v>12</v>
      </c>
      <c r="H163" s="7">
        <v>45037</v>
      </c>
      <c r="I163" t="s">
        <v>14</v>
      </c>
    </row>
    <row r="164" spans="1:9" x14ac:dyDescent="0.35">
      <c r="A164" s="7">
        <v>45038</v>
      </c>
      <c r="B164" s="7">
        <v>45038</v>
      </c>
      <c r="C164" t="s">
        <v>257</v>
      </c>
      <c r="D164" t="s">
        <v>241</v>
      </c>
      <c r="E164" t="s">
        <v>11</v>
      </c>
      <c r="F164" t="s">
        <v>13</v>
      </c>
      <c r="G164" t="s">
        <v>12</v>
      </c>
      <c r="H164" s="7">
        <v>45038</v>
      </c>
      <c r="I164" t="s">
        <v>14</v>
      </c>
    </row>
    <row r="165" spans="1:9" x14ac:dyDescent="0.35">
      <c r="A165" s="7">
        <v>45022</v>
      </c>
      <c r="B165" s="7">
        <v>45022</v>
      </c>
      <c r="C165" t="s">
        <v>258</v>
      </c>
      <c r="D165" t="s">
        <v>239</v>
      </c>
      <c r="E165" t="s">
        <v>11</v>
      </c>
      <c r="F165" t="s">
        <v>13</v>
      </c>
      <c r="G165" t="s">
        <v>12</v>
      </c>
      <c r="H165" s="7">
        <v>45022</v>
      </c>
      <c r="I165" t="s">
        <v>14</v>
      </c>
    </row>
    <row r="166" spans="1:9" x14ac:dyDescent="0.35">
      <c r="A166" s="7">
        <v>45046</v>
      </c>
      <c r="B166" s="7">
        <v>45046</v>
      </c>
      <c r="C166" t="s">
        <v>259</v>
      </c>
      <c r="D166" t="s">
        <v>231</v>
      </c>
      <c r="E166" t="s">
        <v>11</v>
      </c>
      <c r="F166" t="s">
        <v>51</v>
      </c>
      <c r="G166" t="s">
        <v>12</v>
      </c>
      <c r="H166" s="7">
        <v>45046</v>
      </c>
      <c r="I166" t="s">
        <v>14</v>
      </c>
    </row>
    <row r="167" spans="1:9" x14ac:dyDescent="0.35">
      <c r="A167" s="7">
        <v>45023</v>
      </c>
      <c r="B167" s="7">
        <v>45023</v>
      </c>
      <c r="C167" t="s">
        <v>260</v>
      </c>
      <c r="D167" t="s">
        <v>225</v>
      </c>
      <c r="E167" t="s">
        <v>11</v>
      </c>
      <c r="F167" t="s">
        <v>13</v>
      </c>
      <c r="G167" t="s">
        <v>12</v>
      </c>
      <c r="H167" s="7">
        <v>45023</v>
      </c>
      <c r="I167" t="s">
        <v>14</v>
      </c>
    </row>
    <row r="168" spans="1:9" x14ac:dyDescent="0.35">
      <c r="A168" s="7">
        <v>45043</v>
      </c>
      <c r="B168" s="7">
        <v>45043</v>
      </c>
      <c r="C168" t="s">
        <v>261</v>
      </c>
      <c r="D168" t="s">
        <v>239</v>
      </c>
      <c r="E168" t="s">
        <v>11</v>
      </c>
      <c r="F168" t="s">
        <v>51</v>
      </c>
      <c r="G168" t="s">
        <v>12</v>
      </c>
      <c r="H168" s="7">
        <v>45043</v>
      </c>
      <c r="I168" t="s">
        <v>14</v>
      </c>
    </row>
    <row r="169" spans="1:9" x14ac:dyDescent="0.35">
      <c r="A169" s="7">
        <v>45025</v>
      </c>
      <c r="B169" s="7">
        <v>45025</v>
      </c>
      <c r="C169" t="s">
        <v>262</v>
      </c>
      <c r="D169" t="s">
        <v>231</v>
      </c>
      <c r="E169" t="s">
        <v>11</v>
      </c>
      <c r="F169" t="s">
        <v>13</v>
      </c>
      <c r="G169" t="s">
        <v>12</v>
      </c>
      <c r="H169" s="7">
        <v>45025</v>
      </c>
      <c r="I169" t="s">
        <v>14</v>
      </c>
    </row>
    <row r="170" spans="1:9" x14ac:dyDescent="0.35">
      <c r="A170" s="7">
        <v>45044</v>
      </c>
      <c r="B170" s="7">
        <v>45044</v>
      </c>
      <c r="C170" t="s">
        <v>263</v>
      </c>
      <c r="D170" t="s">
        <v>225</v>
      </c>
      <c r="E170" t="s">
        <v>11</v>
      </c>
      <c r="F170" t="s">
        <v>51</v>
      </c>
      <c r="G170" t="s">
        <v>12</v>
      </c>
      <c r="H170" s="7">
        <v>45044</v>
      </c>
      <c r="I170" t="s">
        <v>14</v>
      </c>
    </row>
    <row r="171" spans="1:9" x14ac:dyDescent="0.35">
      <c r="A171" s="7">
        <v>45021</v>
      </c>
      <c r="B171" s="7">
        <v>45021</v>
      </c>
      <c r="C171" t="s">
        <v>264</v>
      </c>
      <c r="D171" t="s">
        <v>237</v>
      </c>
      <c r="E171" t="s">
        <v>11</v>
      </c>
      <c r="F171" t="s">
        <v>13</v>
      </c>
      <c r="G171" t="s">
        <v>12</v>
      </c>
      <c r="H171" s="7">
        <v>45021</v>
      </c>
      <c r="I171" t="s">
        <v>14</v>
      </c>
    </row>
    <row r="172" spans="1:9" x14ac:dyDescent="0.35">
      <c r="A172" s="7">
        <v>45045</v>
      </c>
      <c r="B172" s="7">
        <v>45045</v>
      </c>
      <c r="C172" t="s">
        <v>265</v>
      </c>
      <c r="D172" t="s">
        <v>241</v>
      </c>
      <c r="E172" t="s">
        <v>11</v>
      </c>
      <c r="F172" t="s">
        <v>51</v>
      </c>
      <c r="G172" t="s">
        <v>12</v>
      </c>
      <c r="H172" s="7">
        <v>45045</v>
      </c>
      <c r="I172" t="s">
        <v>14</v>
      </c>
    </row>
    <row r="173" spans="1:9" x14ac:dyDescent="0.35">
      <c r="A173" s="7">
        <v>45024</v>
      </c>
      <c r="B173" s="7">
        <v>45024</v>
      </c>
      <c r="C173" t="s">
        <v>266</v>
      </c>
      <c r="D173" t="s">
        <v>241</v>
      </c>
      <c r="E173" t="s">
        <v>11</v>
      </c>
      <c r="F173" t="s">
        <v>13</v>
      </c>
      <c r="G173" t="s">
        <v>12</v>
      </c>
      <c r="H173" s="7">
        <v>45024</v>
      </c>
      <c r="I173" t="s">
        <v>14</v>
      </c>
    </row>
    <row r="174" spans="1:9" x14ac:dyDescent="0.35">
      <c r="A174" s="7">
        <v>45044</v>
      </c>
      <c r="B174" s="7">
        <v>45017</v>
      </c>
      <c r="C174" t="s">
        <v>267</v>
      </c>
      <c r="D174" t="s">
        <v>268</v>
      </c>
      <c r="E174" t="s">
        <v>11</v>
      </c>
      <c r="F174" t="s">
        <v>19</v>
      </c>
      <c r="G174" t="s">
        <v>12</v>
      </c>
      <c r="H174" s="7">
        <v>45017</v>
      </c>
      <c r="I174" t="s">
        <v>14</v>
      </c>
    </row>
    <row r="175" spans="1:9" x14ac:dyDescent="0.35">
      <c r="A175" s="7">
        <v>45044</v>
      </c>
      <c r="B175" s="7">
        <v>45036</v>
      </c>
      <c r="C175" t="s">
        <v>269</v>
      </c>
      <c r="D175" t="s">
        <v>270</v>
      </c>
      <c r="E175" t="s">
        <v>11</v>
      </c>
      <c r="F175" t="s">
        <v>271</v>
      </c>
      <c r="G175" t="s">
        <v>12</v>
      </c>
      <c r="H175" s="7">
        <v>45036</v>
      </c>
      <c r="I175" t="s">
        <v>14</v>
      </c>
    </row>
    <row r="176" spans="1:9" x14ac:dyDescent="0.35">
      <c r="A176" s="7">
        <v>45044</v>
      </c>
      <c r="B176" s="7">
        <v>45017</v>
      </c>
      <c r="C176" t="s">
        <v>272</v>
      </c>
      <c r="D176" t="s">
        <v>273</v>
      </c>
      <c r="E176" t="s">
        <v>11</v>
      </c>
      <c r="F176" t="s">
        <v>19</v>
      </c>
      <c r="G176" t="s">
        <v>12</v>
      </c>
      <c r="H176" s="7">
        <v>45017</v>
      </c>
      <c r="I176" t="s">
        <v>14</v>
      </c>
    </row>
    <row r="177" spans="1:9" x14ac:dyDescent="0.35">
      <c r="A177" s="7">
        <v>45044</v>
      </c>
      <c r="B177" s="7">
        <v>45021</v>
      </c>
      <c r="C177" t="s">
        <v>274</v>
      </c>
      <c r="D177" t="s">
        <v>275</v>
      </c>
      <c r="E177" t="s">
        <v>11</v>
      </c>
      <c r="F177" t="s">
        <v>13</v>
      </c>
      <c r="G177" t="s">
        <v>12</v>
      </c>
      <c r="H177" s="7">
        <v>45021</v>
      </c>
      <c r="I177" t="s">
        <v>14</v>
      </c>
    </row>
    <row r="178" spans="1:9" x14ac:dyDescent="0.35">
      <c r="A178" s="7">
        <v>45044</v>
      </c>
      <c r="B178" s="7">
        <v>45020</v>
      </c>
      <c r="C178" t="s">
        <v>276</v>
      </c>
      <c r="D178" t="s">
        <v>277</v>
      </c>
      <c r="E178" t="s">
        <v>11</v>
      </c>
      <c r="F178" t="s">
        <v>19</v>
      </c>
      <c r="G178" t="s">
        <v>12</v>
      </c>
      <c r="H178" s="7">
        <v>45020</v>
      </c>
      <c r="I178" t="s">
        <v>14</v>
      </c>
    </row>
    <row r="179" spans="1:9" x14ac:dyDescent="0.35">
      <c r="A179" s="7">
        <v>45044</v>
      </c>
      <c r="B179" s="7">
        <v>45020</v>
      </c>
      <c r="C179" t="s">
        <v>278</v>
      </c>
      <c r="D179" t="s">
        <v>279</v>
      </c>
      <c r="E179" t="s">
        <v>11</v>
      </c>
      <c r="F179" t="s">
        <v>13</v>
      </c>
      <c r="G179" t="s">
        <v>12</v>
      </c>
      <c r="H179" s="7">
        <v>45020</v>
      </c>
      <c r="I179" t="s">
        <v>14</v>
      </c>
    </row>
    <row r="180" spans="1:9" x14ac:dyDescent="0.35">
      <c r="A180" s="7">
        <v>45044</v>
      </c>
      <c r="B180" s="7">
        <v>45020</v>
      </c>
      <c r="C180" t="s">
        <v>280</v>
      </c>
      <c r="D180" t="s">
        <v>281</v>
      </c>
      <c r="E180" t="s">
        <v>11</v>
      </c>
      <c r="F180" t="s">
        <v>19</v>
      </c>
      <c r="G180" t="s">
        <v>12</v>
      </c>
      <c r="H180" s="7">
        <v>45020</v>
      </c>
      <c r="I180" t="s">
        <v>14</v>
      </c>
    </row>
    <row r="181" spans="1:9" x14ac:dyDescent="0.35">
      <c r="A181" s="7">
        <v>45044</v>
      </c>
      <c r="B181" s="7">
        <v>45029</v>
      </c>
      <c r="C181" t="s">
        <v>282</v>
      </c>
      <c r="D181" t="s">
        <v>283</v>
      </c>
      <c r="E181" t="s">
        <v>11</v>
      </c>
      <c r="F181" t="s">
        <v>13</v>
      </c>
      <c r="G181" t="s">
        <v>12</v>
      </c>
      <c r="H181" s="7">
        <v>45029</v>
      </c>
      <c r="I181" t="s">
        <v>14</v>
      </c>
    </row>
    <row r="182" spans="1:9" x14ac:dyDescent="0.35">
      <c r="A182" s="7">
        <v>45044</v>
      </c>
      <c r="B182" s="7">
        <v>45020</v>
      </c>
      <c r="C182" t="s">
        <v>284</v>
      </c>
      <c r="D182" t="s">
        <v>285</v>
      </c>
      <c r="E182" t="s">
        <v>11</v>
      </c>
      <c r="F182" t="s">
        <v>19</v>
      </c>
      <c r="G182" t="s">
        <v>12</v>
      </c>
      <c r="H182" s="7">
        <v>45020</v>
      </c>
      <c r="I182" t="s">
        <v>14</v>
      </c>
    </row>
    <row r="183" spans="1:9" x14ac:dyDescent="0.35">
      <c r="A183" s="7">
        <v>45017</v>
      </c>
      <c r="B183" s="7">
        <v>45017</v>
      </c>
      <c r="C183" t="s">
        <v>286</v>
      </c>
      <c r="D183" t="s">
        <v>287</v>
      </c>
      <c r="E183" t="s">
        <v>11</v>
      </c>
      <c r="F183" t="s">
        <v>22</v>
      </c>
      <c r="G183" t="s">
        <v>12</v>
      </c>
      <c r="H183" s="7">
        <v>45017</v>
      </c>
      <c r="I183" t="s">
        <v>14</v>
      </c>
    </row>
    <row r="184" spans="1:9" x14ac:dyDescent="0.35">
      <c r="A184" s="7">
        <v>45018</v>
      </c>
      <c r="B184" s="7">
        <v>45018</v>
      </c>
      <c r="C184" t="s">
        <v>288</v>
      </c>
      <c r="D184" t="s">
        <v>289</v>
      </c>
      <c r="E184" t="s">
        <v>11</v>
      </c>
      <c r="F184" t="s">
        <v>13</v>
      </c>
      <c r="G184" t="s">
        <v>12</v>
      </c>
      <c r="H184" s="7">
        <v>45018</v>
      </c>
      <c r="I184" t="s">
        <v>14</v>
      </c>
    </row>
    <row r="185" spans="1:9" x14ac:dyDescent="0.35">
      <c r="A185" s="7">
        <v>45044</v>
      </c>
      <c r="B185" s="7">
        <v>45026</v>
      </c>
      <c r="C185" t="s">
        <v>290</v>
      </c>
      <c r="D185" t="s">
        <v>291</v>
      </c>
      <c r="E185" t="s">
        <v>11</v>
      </c>
      <c r="F185" t="s">
        <v>13</v>
      </c>
      <c r="G185" t="s">
        <v>12</v>
      </c>
      <c r="H185" s="7">
        <v>45026</v>
      </c>
      <c r="I185" t="s">
        <v>14</v>
      </c>
    </row>
    <row r="186" spans="1:9" x14ac:dyDescent="0.35">
      <c r="A186" s="7">
        <v>45044</v>
      </c>
      <c r="B186" s="7">
        <v>45019</v>
      </c>
      <c r="C186" t="s">
        <v>292</v>
      </c>
      <c r="D186" t="s">
        <v>293</v>
      </c>
      <c r="E186" t="s">
        <v>11</v>
      </c>
      <c r="F186" t="s">
        <v>104</v>
      </c>
      <c r="G186" t="s">
        <v>12</v>
      </c>
      <c r="H186" s="7">
        <v>45019</v>
      </c>
      <c r="I186" t="s">
        <v>14</v>
      </c>
    </row>
    <row r="187" spans="1:9" x14ac:dyDescent="0.35">
      <c r="A187" s="7">
        <v>45044</v>
      </c>
      <c r="B187" s="7">
        <v>45035</v>
      </c>
      <c r="C187" t="s">
        <v>294</v>
      </c>
      <c r="D187" t="s">
        <v>295</v>
      </c>
      <c r="E187" t="s">
        <v>11</v>
      </c>
      <c r="F187" t="s">
        <v>19</v>
      </c>
      <c r="G187" t="s">
        <v>12</v>
      </c>
      <c r="H187" s="7">
        <v>45035</v>
      </c>
      <c r="I187" t="s">
        <v>14</v>
      </c>
    </row>
    <row r="188" spans="1:9" x14ac:dyDescent="0.35">
      <c r="A188" s="7">
        <v>45025</v>
      </c>
      <c r="B188" s="7">
        <v>45021</v>
      </c>
      <c r="C188" t="s">
        <v>296</v>
      </c>
      <c r="D188" t="s">
        <v>297</v>
      </c>
      <c r="E188" t="s">
        <v>11</v>
      </c>
      <c r="F188" t="s">
        <v>19</v>
      </c>
      <c r="G188" t="s">
        <v>12</v>
      </c>
      <c r="H188" s="7">
        <v>45021</v>
      </c>
      <c r="I188" t="s">
        <v>14</v>
      </c>
    </row>
    <row r="189" spans="1:9" x14ac:dyDescent="0.35">
      <c r="A189" s="7">
        <v>45018</v>
      </c>
      <c r="B189" s="7">
        <v>45014</v>
      </c>
      <c r="C189" t="s">
        <v>298</v>
      </c>
      <c r="D189" t="s">
        <v>297</v>
      </c>
      <c r="E189" t="s">
        <v>11</v>
      </c>
      <c r="F189" t="s">
        <v>19</v>
      </c>
      <c r="G189" t="s">
        <v>12</v>
      </c>
      <c r="H189" s="7">
        <v>45014</v>
      </c>
      <c r="I189" t="s">
        <v>14</v>
      </c>
    </row>
    <row r="190" spans="1:9" x14ac:dyDescent="0.35">
      <c r="A190" s="7">
        <v>45046</v>
      </c>
      <c r="B190" s="7">
        <v>45042</v>
      </c>
      <c r="C190" t="s">
        <v>299</v>
      </c>
      <c r="D190" t="s">
        <v>297</v>
      </c>
      <c r="E190" t="s">
        <v>11</v>
      </c>
      <c r="F190" t="s">
        <v>13</v>
      </c>
      <c r="G190" t="s">
        <v>12</v>
      </c>
      <c r="H190" s="7">
        <v>45042</v>
      </c>
      <c r="I190" t="s">
        <v>14</v>
      </c>
    </row>
    <row r="191" spans="1:9" x14ac:dyDescent="0.35">
      <c r="A191" s="7">
        <v>45039</v>
      </c>
      <c r="B191" s="7">
        <v>45035</v>
      </c>
      <c r="C191" t="s">
        <v>300</v>
      </c>
      <c r="D191" t="s">
        <v>297</v>
      </c>
      <c r="E191" t="s">
        <v>11</v>
      </c>
      <c r="F191" t="s">
        <v>107</v>
      </c>
      <c r="G191" t="s">
        <v>12</v>
      </c>
      <c r="H191" s="7">
        <v>45035</v>
      </c>
      <c r="I191" t="s">
        <v>14</v>
      </c>
    </row>
    <row r="192" spans="1:9" x14ac:dyDescent="0.35">
      <c r="A192" s="7">
        <v>45032</v>
      </c>
      <c r="B192" s="7">
        <v>45028</v>
      </c>
      <c r="C192" t="s">
        <v>301</v>
      </c>
      <c r="D192" t="s">
        <v>297</v>
      </c>
      <c r="E192" t="s">
        <v>11</v>
      </c>
      <c r="F192" t="s">
        <v>19</v>
      </c>
      <c r="G192" t="s">
        <v>12</v>
      </c>
      <c r="H192" s="7">
        <v>45028</v>
      </c>
      <c r="I192" t="s">
        <v>14</v>
      </c>
    </row>
    <row r="193" spans="1:9" x14ac:dyDescent="0.35">
      <c r="A193" s="7">
        <v>45025</v>
      </c>
      <c r="B193" s="7">
        <v>45021</v>
      </c>
      <c r="C193" t="s">
        <v>302</v>
      </c>
      <c r="D193" t="s">
        <v>303</v>
      </c>
      <c r="E193" t="s">
        <v>11</v>
      </c>
      <c r="F193" t="s">
        <v>19</v>
      </c>
      <c r="G193" t="s">
        <v>12</v>
      </c>
      <c r="H193" s="7">
        <v>45021</v>
      </c>
      <c r="I193" t="s">
        <v>14</v>
      </c>
    </row>
    <row r="194" spans="1:9" x14ac:dyDescent="0.35">
      <c r="A194" s="7">
        <v>45046</v>
      </c>
      <c r="B194" s="7">
        <v>45042</v>
      </c>
      <c r="C194" t="s">
        <v>304</v>
      </c>
      <c r="D194" t="s">
        <v>303</v>
      </c>
      <c r="E194" t="s">
        <v>11</v>
      </c>
      <c r="F194" t="s">
        <v>13</v>
      </c>
      <c r="G194" t="s">
        <v>12</v>
      </c>
      <c r="H194" s="7">
        <v>45042</v>
      </c>
      <c r="I194" t="s">
        <v>14</v>
      </c>
    </row>
    <row r="195" spans="1:9" x14ac:dyDescent="0.35">
      <c r="A195" s="7">
        <v>45018</v>
      </c>
      <c r="B195" s="7">
        <v>45014</v>
      </c>
      <c r="C195" t="s">
        <v>305</v>
      </c>
      <c r="D195" t="s">
        <v>303</v>
      </c>
      <c r="E195" t="s">
        <v>11</v>
      </c>
      <c r="F195" t="s">
        <v>19</v>
      </c>
      <c r="G195" t="s">
        <v>12</v>
      </c>
      <c r="H195" s="7">
        <v>45014</v>
      </c>
      <c r="I195" t="s">
        <v>14</v>
      </c>
    </row>
    <row r="196" spans="1:9" x14ac:dyDescent="0.35">
      <c r="A196" s="7">
        <v>45039</v>
      </c>
      <c r="B196" s="7">
        <v>45035</v>
      </c>
      <c r="C196" t="s">
        <v>306</v>
      </c>
      <c r="D196" t="s">
        <v>303</v>
      </c>
      <c r="E196" t="s">
        <v>11</v>
      </c>
      <c r="F196" t="s">
        <v>107</v>
      </c>
      <c r="G196" t="s">
        <v>12</v>
      </c>
      <c r="H196" s="7">
        <v>45035</v>
      </c>
      <c r="I196" t="s">
        <v>14</v>
      </c>
    </row>
    <row r="197" spans="1:9" x14ac:dyDescent="0.35">
      <c r="A197" s="7">
        <v>45032</v>
      </c>
      <c r="B197" s="7">
        <v>45028</v>
      </c>
      <c r="C197" t="s">
        <v>307</v>
      </c>
      <c r="D197" t="s">
        <v>303</v>
      </c>
      <c r="E197" t="s">
        <v>11</v>
      </c>
      <c r="F197" t="s">
        <v>19</v>
      </c>
      <c r="G197" t="s">
        <v>12</v>
      </c>
      <c r="H197" s="7">
        <v>45028</v>
      </c>
      <c r="I197" t="s">
        <v>14</v>
      </c>
    </row>
    <row r="198" spans="1:9" x14ac:dyDescent="0.35">
      <c r="A198" s="7">
        <v>45044</v>
      </c>
      <c r="B198" s="7">
        <v>45046</v>
      </c>
      <c r="C198" t="s">
        <v>308</v>
      </c>
      <c r="D198" t="s">
        <v>309</v>
      </c>
      <c r="E198" t="s">
        <v>11</v>
      </c>
      <c r="F198" t="s">
        <v>51</v>
      </c>
      <c r="G198" t="s">
        <v>12</v>
      </c>
      <c r="H198" s="7">
        <v>45046</v>
      </c>
      <c r="I198" t="s">
        <v>14</v>
      </c>
    </row>
    <row r="199" spans="1:9" x14ac:dyDescent="0.35">
      <c r="A199" s="7">
        <v>45030</v>
      </c>
      <c r="B199" s="7">
        <v>45030</v>
      </c>
      <c r="C199" t="s">
        <v>310</v>
      </c>
      <c r="D199" t="s">
        <v>309</v>
      </c>
      <c r="E199" t="s">
        <v>11</v>
      </c>
      <c r="F199" t="s">
        <v>13</v>
      </c>
      <c r="G199" t="s">
        <v>12</v>
      </c>
      <c r="H199" s="7">
        <v>45030</v>
      </c>
      <c r="I199" t="s">
        <v>14</v>
      </c>
    </row>
    <row r="200" spans="1:9" x14ac:dyDescent="0.35">
      <c r="A200" s="7">
        <v>45037</v>
      </c>
      <c r="B200" s="7">
        <v>45039</v>
      </c>
      <c r="C200" t="s">
        <v>311</v>
      </c>
      <c r="D200" t="s">
        <v>309</v>
      </c>
      <c r="E200" t="s">
        <v>11</v>
      </c>
      <c r="F200" t="s">
        <v>19</v>
      </c>
      <c r="G200" t="s">
        <v>12</v>
      </c>
      <c r="H200" s="7">
        <v>45039</v>
      </c>
      <c r="I200" t="s">
        <v>14</v>
      </c>
    </row>
    <row r="201" spans="1:9" x14ac:dyDescent="0.35">
      <c r="A201" s="7">
        <v>45023</v>
      </c>
      <c r="B201" s="7">
        <v>45025</v>
      </c>
      <c r="C201" t="s">
        <v>312</v>
      </c>
      <c r="D201" t="s">
        <v>309</v>
      </c>
      <c r="E201" t="s">
        <v>11</v>
      </c>
      <c r="F201" t="s">
        <v>19</v>
      </c>
      <c r="G201" t="s">
        <v>12</v>
      </c>
      <c r="H201" s="7">
        <v>45025</v>
      </c>
      <c r="I201" t="s">
        <v>14</v>
      </c>
    </row>
    <row r="202" spans="1:9" x14ac:dyDescent="0.35">
      <c r="A202" s="7">
        <v>45044</v>
      </c>
      <c r="B202" s="7">
        <v>45042</v>
      </c>
      <c r="C202" t="s">
        <v>313</v>
      </c>
      <c r="D202" t="s">
        <v>314</v>
      </c>
      <c r="E202" t="s">
        <v>11</v>
      </c>
      <c r="F202" t="s">
        <v>107</v>
      </c>
      <c r="G202" t="s">
        <v>315</v>
      </c>
      <c r="H202" s="7">
        <v>45042</v>
      </c>
      <c r="I202" t="s">
        <v>14</v>
      </c>
    </row>
    <row r="203" spans="1:9" x14ac:dyDescent="0.35">
      <c r="A203" s="7">
        <v>45044</v>
      </c>
      <c r="B203" s="7">
        <v>45020</v>
      </c>
      <c r="C203" t="s">
        <v>316</v>
      </c>
      <c r="D203" t="s">
        <v>317</v>
      </c>
      <c r="E203" t="s">
        <v>11</v>
      </c>
      <c r="F203" t="s">
        <v>107</v>
      </c>
      <c r="G203" t="s">
        <v>318</v>
      </c>
      <c r="H203" s="7">
        <v>45020</v>
      </c>
      <c r="I203" t="s">
        <v>14</v>
      </c>
    </row>
    <row r="204" spans="1:9" x14ac:dyDescent="0.35">
      <c r="A204" s="7">
        <v>45044</v>
      </c>
      <c r="B204" s="7">
        <v>45020</v>
      </c>
      <c r="C204" t="s">
        <v>319</v>
      </c>
      <c r="D204" t="s">
        <v>320</v>
      </c>
      <c r="E204" t="s">
        <v>11</v>
      </c>
      <c r="F204" t="s">
        <v>107</v>
      </c>
      <c r="G204" t="s">
        <v>321</v>
      </c>
      <c r="H204" s="7">
        <v>45020</v>
      </c>
      <c r="I204" t="s">
        <v>14</v>
      </c>
    </row>
    <row r="205" spans="1:9" x14ac:dyDescent="0.35">
      <c r="A205" s="7">
        <v>45044</v>
      </c>
      <c r="B205" s="7">
        <v>45023</v>
      </c>
      <c r="C205" t="s">
        <v>322</v>
      </c>
      <c r="D205" t="s">
        <v>323</v>
      </c>
      <c r="E205" t="s">
        <v>11</v>
      </c>
      <c r="F205" t="s">
        <v>13</v>
      </c>
      <c r="G205" t="s">
        <v>324</v>
      </c>
      <c r="H205" s="7">
        <v>45023</v>
      </c>
      <c r="I205" t="s">
        <v>14</v>
      </c>
    </row>
    <row r="206" spans="1:9" x14ac:dyDescent="0.35">
      <c r="A206" s="7">
        <v>45044</v>
      </c>
      <c r="B206" s="7">
        <v>45023</v>
      </c>
      <c r="C206" t="s">
        <v>325</v>
      </c>
      <c r="D206" t="s">
        <v>326</v>
      </c>
      <c r="E206" t="s">
        <v>11</v>
      </c>
      <c r="F206" t="s">
        <v>19</v>
      </c>
      <c r="G206" t="s">
        <v>327</v>
      </c>
      <c r="H206" s="7">
        <v>45023</v>
      </c>
      <c r="I206" t="s">
        <v>14</v>
      </c>
    </row>
    <row r="207" spans="1:9" x14ac:dyDescent="0.35">
      <c r="A207" s="7">
        <v>45044</v>
      </c>
      <c r="B207" s="7">
        <v>45030</v>
      </c>
      <c r="C207" t="s">
        <v>328</v>
      </c>
      <c r="D207" t="s">
        <v>329</v>
      </c>
      <c r="E207" t="s">
        <v>11</v>
      </c>
      <c r="F207" t="s">
        <v>330</v>
      </c>
      <c r="G207" t="s">
        <v>331</v>
      </c>
      <c r="H207" s="7">
        <v>45030</v>
      </c>
      <c r="I207" t="s">
        <v>14</v>
      </c>
    </row>
    <row r="208" spans="1:9" x14ac:dyDescent="0.35">
      <c r="A208" s="7">
        <v>45044</v>
      </c>
      <c r="B208" s="7">
        <v>45030</v>
      </c>
      <c r="C208" t="s">
        <v>332</v>
      </c>
      <c r="D208" t="s">
        <v>333</v>
      </c>
      <c r="E208" t="s">
        <v>11</v>
      </c>
      <c r="F208" t="s">
        <v>330</v>
      </c>
      <c r="G208" t="s">
        <v>334</v>
      </c>
      <c r="H208" s="7">
        <v>45030</v>
      </c>
      <c r="I208" t="s">
        <v>14</v>
      </c>
    </row>
    <row r="209" spans="1:9" x14ac:dyDescent="0.35">
      <c r="A209" s="7">
        <v>45044</v>
      </c>
      <c r="B209" s="7">
        <v>45029</v>
      </c>
      <c r="C209" t="s">
        <v>335</v>
      </c>
      <c r="D209" t="s">
        <v>336</v>
      </c>
      <c r="E209" t="s">
        <v>11</v>
      </c>
      <c r="F209" t="s">
        <v>330</v>
      </c>
      <c r="G209" t="s">
        <v>337</v>
      </c>
      <c r="H209" s="7">
        <v>45029</v>
      </c>
      <c r="I209" t="s">
        <v>14</v>
      </c>
    </row>
    <row r="210" spans="1:9" x14ac:dyDescent="0.35">
      <c r="A210" s="7">
        <v>45044</v>
      </c>
      <c r="B210" s="7">
        <v>45029</v>
      </c>
      <c r="C210" t="s">
        <v>338</v>
      </c>
      <c r="D210" t="s">
        <v>339</v>
      </c>
      <c r="E210" t="s">
        <v>11</v>
      </c>
      <c r="F210" t="s">
        <v>330</v>
      </c>
      <c r="G210" t="s">
        <v>340</v>
      </c>
      <c r="H210" s="7">
        <v>45029</v>
      </c>
      <c r="I210" t="s">
        <v>14</v>
      </c>
    </row>
    <row r="211" spans="1:9" x14ac:dyDescent="0.35">
      <c r="A211" s="7">
        <v>45044</v>
      </c>
      <c r="B211" s="7">
        <v>45027</v>
      </c>
      <c r="C211" t="s">
        <v>341</v>
      </c>
      <c r="D211" t="s">
        <v>342</v>
      </c>
      <c r="E211" t="s">
        <v>11</v>
      </c>
      <c r="F211" t="s">
        <v>330</v>
      </c>
      <c r="G211" t="s">
        <v>343</v>
      </c>
      <c r="H211" s="7">
        <v>45027</v>
      </c>
      <c r="I211" t="s">
        <v>14</v>
      </c>
    </row>
    <row r="212" spans="1:9" x14ac:dyDescent="0.35">
      <c r="A212" s="7">
        <v>45044</v>
      </c>
      <c r="B212" s="7">
        <v>45038</v>
      </c>
      <c r="C212" t="s">
        <v>344</v>
      </c>
      <c r="D212" t="s">
        <v>345</v>
      </c>
      <c r="E212" t="s">
        <v>11</v>
      </c>
      <c r="F212" t="s">
        <v>330</v>
      </c>
      <c r="G212" t="s">
        <v>346</v>
      </c>
      <c r="H212" s="7">
        <v>45038</v>
      </c>
      <c r="I212" t="s">
        <v>14</v>
      </c>
    </row>
    <row r="213" spans="1:9" x14ac:dyDescent="0.35">
      <c r="A213" s="7">
        <v>45044</v>
      </c>
      <c r="B213" s="7">
        <v>45038</v>
      </c>
      <c r="C213" t="s">
        <v>347</v>
      </c>
      <c r="D213" t="s">
        <v>348</v>
      </c>
      <c r="E213" t="s">
        <v>11</v>
      </c>
      <c r="F213" t="s">
        <v>349</v>
      </c>
      <c r="G213" t="s">
        <v>350</v>
      </c>
      <c r="H213" s="7">
        <v>45038</v>
      </c>
      <c r="I213" t="s">
        <v>14</v>
      </c>
    </row>
    <row r="214" spans="1:9" x14ac:dyDescent="0.35">
      <c r="A214" s="7">
        <v>45044</v>
      </c>
      <c r="B214" s="7">
        <v>45029</v>
      </c>
      <c r="C214" t="s">
        <v>351</v>
      </c>
      <c r="D214" t="s">
        <v>352</v>
      </c>
      <c r="E214" t="s">
        <v>11</v>
      </c>
      <c r="F214" t="s">
        <v>349</v>
      </c>
      <c r="G214" t="s">
        <v>353</v>
      </c>
      <c r="H214" s="7">
        <v>45029</v>
      </c>
      <c r="I214" t="s">
        <v>14</v>
      </c>
    </row>
    <row r="215" spans="1:9" x14ac:dyDescent="0.35">
      <c r="A215" s="7">
        <v>45044</v>
      </c>
      <c r="B215" s="7">
        <v>45028</v>
      </c>
      <c r="C215" t="s">
        <v>354</v>
      </c>
      <c r="D215" t="s">
        <v>355</v>
      </c>
      <c r="E215" t="s">
        <v>11</v>
      </c>
      <c r="F215" t="s">
        <v>330</v>
      </c>
      <c r="G215" t="s">
        <v>356</v>
      </c>
      <c r="H215" s="7">
        <v>45028</v>
      </c>
      <c r="I215" t="s">
        <v>14</v>
      </c>
    </row>
    <row r="216" spans="1:9" x14ac:dyDescent="0.35">
      <c r="A216" s="7">
        <v>45044</v>
      </c>
      <c r="B216" s="7">
        <v>45023</v>
      </c>
      <c r="C216" t="s">
        <v>357</v>
      </c>
      <c r="D216" t="s">
        <v>358</v>
      </c>
      <c r="E216" t="s">
        <v>11</v>
      </c>
      <c r="F216" t="s">
        <v>359</v>
      </c>
      <c r="G216" t="s">
        <v>360</v>
      </c>
      <c r="H216" s="7">
        <v>45023</v>
      </c>
      <c r="I216" t="s">
        <v>14</v>
      </c>
    </row>
    <row r="217" spans="1:9" x14ac:dyDescent="0.35">
      <c r="A217" s="7">
        <v>45044</v>
      </c>
      <c r="B217" s="7">
        <v>45043</v>
      </c>
      <c r="C217" t="s">
        <v>361</v>
      </c>
      <c r="D217" t="s">
        <v>362</v>
      </c>
      <c r="E217" t="s">
        <v>11</v>
      </c>
      <c r="F217" t="s">
        <v>51</v>
      </c>
      <c r="G217" t="s">
        <v>363</v>
      </c>
      <c r="H217" s="7">
        <v>45043</v>
      </c>
      <c r="I217" t="s">
        <v>14</v>
      </c>
    </row>
    <row r="218" spans="1:9" x14ac:dyDescent="0.35">
      <c r="A218" s="7">
        <v>45044</v>
      </c>
      <c r="B218" s="7">
        <v>45027</v>
      </c>
      <c r="C218" t="s">
        <v>364</v>
      </c>
      <c r="D218" t="s">
        <v>365</v>
      </c>
      <c r="E218" t="s">
        <v>11</v>
      </c>
      <c r="F218" t="s">
        <v>330</v>
      </c>
      <c r="G218" t="s">
        <v>366</v>
      </c>
      <c r="H218" s="7">
        <v>45027</v>
      </c>
      <c r="I218" t="s">
        <v>14</v>
      </c>
    </row>
    <row r="219" spans="1:9" x14ac:dyDescent="0.35">
      <c r="A219" s="7">
        <v>45044</v>
      </c>
      <c r="B219" s="7">
        <v>45029</v>
      </c>
      <c r="C219" t="s">
        <v>367</v>
      </c>
      <c r="D219" t="s">
        <v>368</v>
      </c>
      <c r="E219" t="s">
        <v>11</v>
      </c>
      <c r="F219" t="s">
        <v>349</v>
      </c>
      <c r="G219" t="s">
        <v>369</v>
      </c>
      <c r="H219" s="7">
        <v>45029</v>
      </c>
      <c r="I219" t="s">
        <v>14</v>
      </c>
    </row>
    <row r="220" spans="1:9" x14ac:dyDescent="0.35">
      <c r="A220" s="7">
        <v>45044</v>
      </c>
      <c r="B220" s="7">
        <v>45010</v>
      </c>
      <c r="C220" t="s">
        <v>370</v>
      </c>
      <c r="D220" t="s">
        <v>371</v>
      </c>
      <c r="E220" t="s">
        <v>11</v>
      </c>
      <c r="F220" t="s">
        <v>359</v>
      </c>
      <c r="G220" t="s">
        <v>372</v>
      </c>
      <c r="H220" s="7">
        <v>45010</v>
      </c>
      <c r="I220" t="s">
        <v>14</v>
      </c>
    </row>
    <row r="221" spans="1:9" x14ac:dyDescent="0.35">
      <c r="A221" s="7">
        <v>45044</v>
      </c>
      <c r="B221" s="7">
        <v>45021</v>
      </c>
      <c r="C221" t="s">
        <v>373</v>
      </c>
      <c r="D221" t="s">
        <v>374</v>
      </c>
      <c r="E221" t="s">
        <v>11</v>
      </c>
      <c r="F221" t="s">
        <v>330</v>
      </c>
      <c r="G221" t="s">
        <v>375</v>
      </c>
      <c r="H221" s="7">
        <v>45021</v>
      </c>
      <c r="I221" t="s">
        <v>14</v>
      </c>
    </row>
    <row r="222" spans="1:9" x14ac:dyDescent="0.35">
      <c r="A222" s="7">
        <v>45044</v>
      </c>
      <c r="B222" s="7">
        <v>45022</v>
      </c>
      <c r="C222" t="s">
        <v>376</v>
      </c>
      <c r="D222" t="s">
        <v>377</v>
      </c>
      <c r="E222" t="s">
        <v>11</v>
      </c>
      <c r="F222" t="s">
        <v>330</v>
      </c>
      <c r="G222" t="s">
        <v>378</v>
      </c>
      <c r="H222" s="7">
        <v>45022</v>
      </c>
      <c r="I222" t="s">
        <v>14</v>
      </c>
    </row>
    <row r="223" spans="1:9" x14ac:dyDescent="0.35">
      <c r="A223" s="7">
        <v>45044</v>
      </c>
      <c r="B223" s="7">
        <v>45022</v>
      </c>
      <c r="C223" t="s">
        <v>379</v>
      </c>
      <c r="D223" t="s">
        <v>380</v>
      </c>
      <c r="E223" t="s">
        <v>11</v>
      </c>
      <c r="F223" t="s">
        <v>330</v>
      </c>
      <c r="G223" t="s">
        <v>381</v>
      </c>
      <c r="H223" s="7">
        <v>45022</v>
      </c>
      <c r="I223" t="s">
        <v>14</v>
      </c>
    </row>
    <row r="224" spans="1:9" x14ac:dyDescent="0.35">
      <c r="A224" s="7">
        <v>45044</v>
      </c>
      <c r="B224" s="7">
        <v>45023</v>
      </c>
      <c r="C224" t="s">
        <v>382</v>
      </c>
      <c r="D224" t="s">
        <v>383</v>
      </c>
      <c r="E224" t="s">
        <v>11</v>
      </c>
      <c r="F224" t="s">
        <v>330</v>
      </c>
      <c r="G224" t="s">
        <v>384</v>
      </c>
      <c r="H224" s="7">
        <v>45023</v>
      </c>
      <c r="I224" t="s">
        <v>14</v>
      </c>
    </row>
    <row r="225" spans="1:9" x14ac:dyDescent="0.35">
      <c r="A225" s="7">
        <v>45044</v>
      </c>
      <c r="B225" s="7">
        <v>45021</v>
      </c>
      <c r="C225" t="s">
        <v>385</v>
      </c>
      <c r="D225" t="s">
        <v>386</v>
      </c>
      <c r="E225" t="s">
        <v>11</v>
      </c>
      <c r="F225" t="s">
        <v>359</v>
      </c>
      <c r="G225" t="s">
        <v>387</v>
      </c>
      <c r="H225" s="7">
        <v>45021</v>
      </c>
      <c r="I225" t="s">
        <v>14</v>
      </c>
    </row>
    <row r="226" spans="1:9" x14ac:dyDescent="0.35">
      <c r="A226" s="7">
        <v>45044</v>
      </c>
      <c r="B226" s="7">
        <v>45042</v>
      </c>
      <c r="C226" t="s">
        <v>388</v>
      </c>
      <c r="D226" t="s">
        <v>389</v>
      </c>
      <c r="E226" t="s">
        <v>11</v>
      </c>
      <c r="F226" t="s">
        <v>390</v>
      </c>
      <c r="G226" t="s">
        <v>391</v>
      </c>
      <c r="H226" s="7">
        <v>45042</v>
      </c>
      <c r="I226" t="s">
        <v>14</v>
      </c>
    </row>
    <row r="227" spans="1:9" x14ac:dyDescent="0.35">
      <c r="A227" s="7">
        <v>45044</v>
      </c>
      <c r="B227" s="7">
        <v>45027</v>
      </c>
      <c r="C227" t="s">
        <v>392</v>
      </c>
      <c r="D227" t="s">
        <v>393</v>
      </c>
      <c r="E227" t="s">
        <v>11</v>
      </c>
      <c r="F227" t="s">
        <v>394</v>
      </c>
      <c r="G227" t="s">
        <v>395</v>
      </c>
      <c r="H227" s="7">
        <v>45027</v>
      </c>
      <c r="I227" t="s">
        <v>14</v>
      </c>
    </row>
    <row r="228" spans="1:9" x14ac:dyDescent="0.35">
      <c r="A228" s="7">
        <v>45044</v>
      </c>
      <c r="B228" s="7">
        <v>45028</v>
      </c>
      <c r="C228" t="s">
        <v>396</v>
      </c>
      <c r="D228" t="s">
        <v>397</v>
      </c>
      <c r="E228" t="s">
        <v>11</v>
      </c>
      <c r="F228" t="s">
        <v>394</v>
      </c>
      <c r="G228" t="s">
        <v>398</v>
      </c>
      <c r="H228" s="7">
        <v>45028</v>
      </c>
      <c r="I228" t="s">
        <v>14</v>
      </c>
    </row>
    <row r="229" spans="1:9" x14ac:dyDescent="0.35">
      <c r="A229" s="7">
        <v>45044</v>
      </c>
      <c r="B229" s="7">
        <v>45032</v>
      </c>
      <c r="C229" t="s">
        <v>399</v>
      </c>
      <c r="D229" t="s">
        <v>400</v>
      </c>
      <c r="E229" t="s">
        <v>11</v>
      </c>
      <c r="F229" t="s">
        <v>394</v>
      </c>
      <c r="G229" t="s">
        <v>401</v>
      </c>
      <c r="H229" s="7">
        <v>45032</v>
      </c>
      <c r="I229" t="s">
        <v>14</v>
      </c>
    </row>
    <row r="230" spans="1:9" x14ac:dyDescent="0.35">
      <c r="A230" s="7">
        <v>45044</v>
      </c>
      <c r="B230" s="7">
        <v>45027</v>
      </c>
      <c r="C230" t="s">
        <v>402</v>
      </c>
      <c r="D230" t="s">
        <v>403</v>
      </c>
      <c r="E230" t="s">
        <v>11</v>
      </c>
      <c r="F230" t="s">
        <v>394</v>
      </c>
      <c r="G230" t="s">
        <v>404</v>
      </c>
      <c r="H230" s="7">
        <v>45027</v>
      </c>
      <c r="I230" t="s">
        <v>14</v>
      </c>
    </row>
    <row r="231" spans="1:9" x14ac:dyDescent="0.35">
      <c r="A231" s="7">
        <v>45044</v>
      </c>
      <c r="B231" s="7">
        <v>45032</v>
      </c>
      <c r="C231" t="s">
        <v>405</v>
      </c>
      <c r="D231" t="s">
        <v>406</v>
      </c>
      <c r="E231" t="s">
        <v>11</v>
      </c>
      <c r="F231" t="s">
        <v>394</v>
      </c>
      <c r="G231" t="s">
        <v>407</v>
      </c>
      <c r="H231" s="7">
        <v>45032</v>
      </c>
      <c r="I231" t="s">
        <v>14</v>
      </c>
    </row>
    <row r="232" spans="1:9" x14ac:dyDescent="0.35">
      <c r="A232" s="7">
        <v>45044</v>
      </c>
      <c r="B232" s="7">
        <v>45031</v>
      </c>
      <c r="C232" t="s">
        <v>408</v>
      </c>
      <c r="D232" t="s">
        <v>409</v>
      </c>
      <c r="E232" t="s">
        <v>11</v>
      </c>
      <c r="F232" t="s">
        <v>359</v>
      </c>
      <c r="G232" t="s">
        <v>410</v>
      </c>
      <c r="H232" s="7">
        <v>45031</v>
      </c>
      <c r="I232" t="s">
        <v>14</v>
      </c>
    </row>
    <row r="233" spans="1:9" x14ac:dyDescent="0.35">
      <c r="A233" s="7">
        <v>45044</v>
      </c>
      <c r="B233" s="7">
        <v>45033</v>
      </c>
      <c r="C233" t="s">
        <v>411</v>
      </c>
      <c r="D233" t="s">
        <v>412</v>
      </c>
      <c r="E233" t="s">
        <v>11</v>
      </c>
      <c r="F233" t="s">
        <v>394</v>
      </c>
      <c r="G233" t="s">
        <v>413</v>
      </c>
      <c r="H233" s="7">
        <v>45033</v>
      </c>
      <c r="I233" t="s">
        <v>14</v>
      </c>
    </row>
    <row r="234" spans="1:9" x14ac:dyDescent="0.35">
      <c r="A234" s="7">
        <v>45044</v>
      </c>
      <c r="B234" s="7">
        <v>45027</v>
      </c>
      <c r="C234" t="s">
        <v>414</v>
      </c>
      <c r="D234" t="s">
        <v>415</v>
      </c>
      <c r="E234" t="s">
        <v>11</v>
      </c>
      <c r="F234" t="s">
        <v>394</v>
      </c>
      <c r="G234" t="s">
        <v>416</v>
      </c>
      <c r="H234" s="7">
        <v>45027</v>
      </c>
      <c r="I234" t="s">
        <v>14</v>
      </c>
    </row>
    <row r="235" spans="1:9" x14ac:dyDescent="0.35">
      <c r="A235" s="7">
        <v>45044</v>
      </c>
      <c r="B235" s="7">
        <v>45028</v>
      </c>
      <c r="C235" t="s">
        <v>417</v>
      </c>
      <c r="D235" t="s">
        <v>418</v>
      </c>
      <c r="E235" t="s">
        <v>11</v>
      </c>
      <c r="F235" t="s">
        <v>330</v>
      </c>
      <c r="G235" t="s">
        <v>419</v>
      </c>
      <c r="H235" s="7">
        <v>45028</v>
      </c>
      <c r="I235" t="s">
        <v>14</v>
      </c>
    </row>
    <row r="236" spans="1:9" x14ac:dyDescent="0.35">
      <c r="A236" s="7">
        <v>45044</v>
      </c>
      <c r="B236" s="7">
        <v>45042</v>
      </c>
      <c r="C236" t="s">
        <v>420</v>
      </c>
      <c r="D236" t="s">
        <v>421</v>
      </c>
      <c r="E236" t="s">
        <v>11</v>
      </c>
      <c r="F236" t="s">
        <v>390</v>
      </c>
      <c r="G236" t="s">
        <v>422</v>
      </c>
      <c r="H236" s="7">
        <v>45042</v>
      </c>
      <c r="I236" t="s">
        <v>14</v>
      </c>
    </row>
    <row r="237" spans="1:9" x14ac:dyDescent="0.35">
      <c r="A237" s="7">
        <v>45044</v>
      </c>
      <c r="B237" s="7">
        <v>45017</v>
      </c>
      <c r="C237" t="s">
        <v>423</v>
      </c>
      <c r="D237" t="s">
        <v>424</v>
      </c>
      <c r="E237" t="s">
        <v>11</v>
      </c>
      <c r="F237" t="s">
        <v>359</v>
      </c>
      <c r="G237" t="s">
        <v>425</v>
      </c>
      <c r="H237" s="7">
        <v>45017</v>
      </c>
      <c r="I237" t="s">
        <v>14</v>
      </c>
    </row>
    <row r="238" spans="1:9" x14ac:dyDescent="0.35">
      <c r="A238" s="7">
        <v>45044</v>
      </c>
      <c r="B238" s="7">
        <v>45020</v>
      </c>
      <c r="C238" t="s">
        <v>426</v>
      </c>
      <c r="D238" t="s">
        <v>427</v>
      </c>
      <c r="E238" t="s">
        <v>11</v>
      </c>
      <c r="F238" t="s">
        <v>13</v>
      </c>
      <c r="G238" t="s">
        <v>428</v>
      </c>
      <c r="H238" s="7">
        <v>45020</v>
      </c>
      <c r="I238" t="s">
        <v>14</v>
      </c>
    </row>
    <row r="239" spans="1:9" x14ac:dyDescent="0.35">
      <c r="A239" s="7">
        <v>45044</v>
      </c>
      <c r="B239" s="7">
        <v>45020</v>
      </c>
      <c r="C239" t="s">
        <v>429</v>
      </c>
      <c r="D239" t="s">
        <v>430</v>
      </c>
      <c r="E239" t="s">
        <v>11</v>
      </c>
      <c r="F239" t="s">
        <v>13</v>
      </c>
      <c r="G239" t="s">
        <v>431</v>
      </c>
      <c r="H239" s="7">
        <v>45020</v>
      </c>
      <c r="I239" t="s">
        <v>14</v>
      </c>
    </row>
    <row r="240" spans="1:9" x14ac:dyDescent="0.35">
      <c r="A240" s="7">
        <v>45044</v>
      </c>
      <c r="B240" s="7">
        <v>45017</v>
      </c>
      <c r="C240" t="s">
        <v>432</v>
      </c>
      <c r="D240" t="s">
        <v>433</v>
      </c>
      <c r="E240" t="s">
        <v>11</v>
      </c>
      <c r="F240" t="s">
        <v>104</v>
      </c>
      <c r="G240" t="s">
        <v>434</v>
      </c>
      <c r="H240" s="7">
        <v>45017</v>
      </c>
      <c r="I240" t="s">
        <v>117</v>
      </c>
    </row>
    <row r="241" spans="1:9" x14ac:dyDescent="0.35">
      <c r="A241" s="7">
        <v>45044</v>
      </c>
      <c r="B241" s="7">
        <v>45017</v>
      </c>
      <c r="C241" t="s">
        <v>435</v>
      </c>
      <c r="D241" t="s">
        <v>436</v>
      </c>
      <c r="E241" t="s">
        <v>11</v>
      </c>
      <c r="F241" t="s">
        <v>107</v>
      </c>
      <c r="G241" t="s">
        <v>437</v>
      </c>
      <c r="H241" s="7">
        <v>45017</v>
      </c>
      <c r="I241" t="s">
        <v>117</v>
      </c>
    </row>
    <row r="242" spans="1:9" x14ac:dyDescent="0.35">
      <c r="A242" s="7">
        <v>45044</v>
      </c>
      <c r="B242" s="7">
        <v>45018</v>
      </c>
      <c r="C242" t="s">
        <v>438</v>
      </c>
      <c r="D242" t="s">
        <v>439</v>
      </c>
      <c r="E242" t="s">
        <v>11</v>
      </c>
      <c r="F242" t="s">
        <v>107</v>
      </c>
      <c r="G242" t="s">
        <v>440</v>
      </c>
      <c r="H242" s="7">
        <v>45018</v>
      </c>
      <c r="I242" t="s">
        <v>117</v>
      </c>
    </row>
    <row r="243" spans="1:9" x14ac:dyDescent="0.35">
      <c r="A243" s="7">
        <v>45044</v>
      </c>
      <c r="B243" s="7">
        <v>45042</v>
      </c>
      <c r="C243" t="s">
        <v>441</v>
      </c>
      <c r="D243" t="s">
        <v>442</v>
      </c>
      <c r="E243" t="s">
        <v>11</v>
      </c>
      <c r="F243" t="s">
        <v>51</v>
      </c>
      <c r="G243" t="s">
        <v>443</v>
      </c>
      <c r="H243" s="7">
        <v>45042</v>
      </c>
      <c r="I243" t="s">
        <v>117</v>
      </c>
    </row>
    <row r="244" spans="1:9" x14ac:dyDescent="0.35">
      <c r="A244" s="7">
        <v>45044</v>
      </c>
      <c r="B244" s="7">
        <v>45019</v>
      </c>
      <c r="C244" t="s">
        <v>444</v>
      </c>
      <c r="D244" t="s">
        <v>445</v>
      </c>
      <c r="E244" t="s">
        <v>11</v>
      </c>
      <c r="F244" t="s">
        <v>13</v>
      </c>
      <c r="G244" t="s">
        <v>446</v>
      </c>
      <c r="H244" s="7">
        <v>45019</v>
      </c>
      <c r="I244" t="s">
        <v>117</v>
      </c>
    </row>
    <row r="245" spans="1:9" x14ac:dyDescent="0.35">
      <c r="A245" s="7">
        <v>45044</v>
      </c>
      <c r="B245" s="7">
        <v>45026</v>
      </c>
      <c r="C245" t="s">
        <v>447</v>
      </c>
      <c r="D245" t="s">
        <v>448</v>
      </c>
      <c r="E245" t="s">
        <v>11</v>
      </c>
      <c r="F245" t="s">
        <v>449</v>
      </c>
      <c r="G245" t="s">
        <v>450</v>
      </c>
      <c r="H245" s="7">
        <v>45026</v>
      </c>
      <c r="I245" t="s">
        <v>117</v>
      </c>
    </row>
    <row r="246" spans="1:9" x14ac:dyDescent="0.35">
      <c r="A246" s="7">
        <v>45044</v>
      </c>
      <c r="B246" s="7">
        <v>45027</v>
      </c>
      <c r="C246" t="s">
        <v>451</v>
      </c>
      <c r="D246" t="s">
        <v>452</v>
      </c>
      <c r="E246" t="s">
        <v>11</v>
      </c>
      <c r="F246" t="s">
        <v>19</v>
      </c>
      <c r="G246" t="s">
        <v>453</v>
      </c>
      <c r="H246" s="7">
        <v>45027</v>
      </c>
      <c r="I246" t="s">
        <v>117</v>
      </c>
    </row>
    <row r="247" spans="1:9" x14ac:dyDescent="0.35">
      <c r="A247" s="7">
        <v>45044</v>
      </c>
      <c r="B247" s="7">
        <v>45037</v>
      </c>
      <c r="C247" t="s">
        <v>454</v>
      </c>
      <c r="D247" t="s">
        <v>455</v>
      </c>
      <c r="E247" t="s">
        <v>11</v>
      </c>
      <c r="F247" t="s">
        <v>107</v>
      </c>
      <c r="G247" t="s">
        <v>456</v>
      </c>
      <c r="H247" s="7">
        <v>45037</v>
      </c>
      <c r="I247" t="s">
        <v>117</v>
      </c>
    </row>
    <row r="248" spans="1:9" x14ac:dyDescent="0.35">
      <c r="A248" s="7">
        <v>45044</v>
      </c>
      <c r="B248" s="7">
        <v>45017</v>
      </c>
      <c r="C248" t="s">
        <v>457</v>
      </c>
      <c r="D248" t="s">
        <v>458</v>
      </c>
      <c r="E248" t="s">
        <v>11</v>
      </c>
      <c r="F248" t="s">
        <v>107</v>
      </c>
      <c r="G248" t="s">
        <v>459</v>
      </c>
      <c r="H248" s="7">
        <v>45017</v>
      </c>
      <c r="I248" t="s">
        <v>117</v>
      </c>
    </row>
    <row r="249" spans="1:9" x14ac:dyDescent="0.35">
      <c r="A249" s="7">
        <v>45044</v>
      </c>
      <c r="B249" s="7">
        <v>45023</v>
      </c>
      <c r="C249" t="s">
        <v>460</v>
      </c>
      <c r="D249" t="s">
        <v>461</v>
      </c>
      <c r="E249" t="s">
        <v>11</v>
      </c>
      <c r="F249" t="s">
        <v>104</v>
      </c>
      <c r="G249" t="s">
        <v>462</v>
      </c>
      <c r="H249" s="7">
        <v>45023</v>
      </c>
      <c r="I249" t="s">
        <v>117</v>
      </c>
    </row>
    <row r="250" spans="1:9" x14ac:dyDescent="0.35">
      <c r="A250" s="7">
        <v>45044</v>
      </c>
      <c r="B250" s="7">
        <v>45024</v>
      </c>
      <c r="C250" t="s">
        <v>463</v>
      </c>
      <c r="D250" t="s">
        <v>464</v>
      </c>
      <c r="E250" t="s">
        <v>11</v>
      </c>
      <c r="F250" t="s">
        <v>465</v>
      </c>
      <c r="G250" t="s">
        <v>462</v>
      </c>
      <c r="H250" s="7">
        <v>45023</v>
      </c>
      <c r="I250" t="s">
        <v>117</v>
      </c>
    </row>
    <row r="251" spans="1:9" x14ac:dyDescent="0.35">
      <c r="A251" s="7">
        <v>45044</v>
      </c>
      <c r="B251" s="7">
        <v>45018</v>
      </c>
      <c r="C251" t="s">
        <v>466</v>
      </c>
      <c r="D251" t="s">
        <v>467</v>
      </c>
      <c r="E251" t="s">
        <v>11</v>
      </c>
      <c r="F251" t="s">
        <v>468</v>
      </c>
      <c r="G251" t="s">
        <v>469</v>
      </c>
      <c r="H251" s="7">
        <v>45018</v>
      </c>
      <c r="I251" t="s">
        <v>117</v>
      </c>
    </row>
    <row r="252" spans="1:9" x14ac:dyDescent="0.35">
      <c r="A252" s="7">
        <v>45044</v>
      </c>
      <c r="B252" s="7">
        <v>45041</v>
      </c>
      <c r="C252" t="s">
        <v>470</v>
      </c>
      <c r="D252" t="s">
        <v>471</v>
      </c>
      <c r="E252" t="s">
        <v>11</v>
      </c>
      <c r="F252" t="s">
        <v>472</v>
      </c>
      <c r="G252" t="s">
        <v>473</v>
      </c>
      <c r="H252" s="7">
        <v>45041</v>
      </c>
      <c r="I252" t="s">
        <v>117</v>
      </c>
    </row>
    <row r="253" spans="1:9" x14ac:dyDescent="0.35">
      <c r="A253" s="7">
        <v>45044</v>
      </c>
      <c r="B253" s="7">
        <v>45041</v>
      </c>
      <c r="C253" t="s">
        <v>474</v>
      </c>
      <c r="D253" t="s">
        <v>475</v>
      </c>
      <c r="E253" t="s">
        <v>11</v>
      </c>
      <c r="F253" t="s">
        <v>476</v>
      </c>
      <c r="G253" t="s">
        <v>477</v>
      </c>
      <c r="H253" s="7">
        <v>45041</v>
      </c>
      <c r="I253" t="s">
        <v>117</v>
      </c>
    </row>
    <row r="254" spans="1:9" x14ac:dyDescent="0.35">
      <c r="A254" s="7">
        <v>45044</v>
      </c>
      <c r="B254" s="7">
        <v>45017</v>
      </c>
      <c r="C254" t="s">
        <v>478</v>
      </c>
      <c r="D254" t="s">
        <v>479</v>
      </c>
      <c r="E254" t="s">
        <v>11</v>
      </c>
      <c r="F254" t="s">
        <v>19</v>
      </c>
      <c r="G254" t="s">
        <v>480</v>
      </c>
      <c r="H254" s="7">
        <v>45017</v>
      </c>
      <c r="I254" t="s">
        <v>14</v>
      </c>
    </row>
    <row r="255" spans="1:9" x14ac:dyDescent="0.35">
      <c r="A255" s="7">
        <v>45044</v>
      </c>
      <c r="B255" s="7">
        <v>45044</v>
      </c>
      <c r="C255" t="s">
        <v>481</v>
      </c>
      <c r="D255" t="s">
        <v>482</v>
      </c>
      <c r="E255" t="s">
        <v>11</v>
      </c>
      <c r="F255" t="s">
        <v>51</v>
      </c>
      <c r="G255" t="s">
        <v>480</v>
      </c>
      <c r="H255" s="7">
        <v>45044</v>
      </c>
      <c r="I255" t="s">
        <v>14</v>
      </c>
    </row>
    <row r="256" spans="1:9" x14ac:dyDescent="0.35">
      <c r="A256" s="7">
        <v>45020</v>
      </c>
      <c r="B256" s="7">
        <v>45020</v>
      </c>
      <c r="C256" t="s">
        <v>483</v>
      </c>
      <c r="D256" t="s">
        <v>484</v>
      </c>
      <c r="E256" t="s">
        <v>11</v>
      </c>
      <c r="F256" t="s">
        <v>104</v>
      </c>
      <c r="G256" t="s">
        <v>480</v>
      </c>
      <c r="H256" s="7">
        <v>45020</v>
      </c>
      <c r="I256" t="s">
        <v>14</v>
      </c>
    </row>
    <row r="257" spans="1:9" x14ac:dyDescent="0.35">
      <c r="A257" s="7">
        <v>45021</v>
      </c>
      <c r="B257" s="7">
        <v>45021</v>
      </c>
      <c r="C257" t="s">
        <v>485</v>
      </c>
      <c r="D257" t="s">
        <v>486</v>
      </c>
      <c r="E257" t="s">
        <v>11</v>
      </c>
      <c r="F257" t="s">
        <v>104</v>
      </c>
      <c r="G257" t="s">
        <v>480</v>
      </c>
      <c r="H257" s="7">
        <v>45021</v>
      </c>
      <c r="I257" t="s">
        <v>14</v>
      </c>
    </row>
    <row r="258" spans="1:9" x14ac:dyDescent="0.35">
      <c r="A258" s="7">
        <v>45043</v>
      </c>
      <c r="B258" s="7">
        <v>45043</v>
      </c>
      <c r="C258" t="s">
        <v>487</v>
      </c>
      <c r="D258" t="s">
        <v>488</v>
      </c>
      <c r="E258" t="s">
        <v>11</v>
      </c>
      <c r="F258" t="s">
        <v>51</v>
      </c>
      <c r="G258" t="s">
        <v>480</v>
      </c>
      <c r="H258" s="7">
        <v>45043</v>
      </c>
      <c r="I258" t="s">
        <v>14</v>
      </c>
    </row>
    <row r="259" spans="1:9" x14ac:dyDescent="0.35">
      <c r="A259" s="7">
        <v>45019</v>
      </c>
      <c r="B259" s="7">
        <v>45019</v>
      </c>
      <c r="C259" t="s">
        <v>489</v>
      </c>
      <c r="D259" t="s">
        <v>490</v>
      </c>
      <c r="E259" t="s">
        <v>11</v>
      </c>
      <c r="F259" t="s">
        <v>13</v>
      </c>
      <c r="G259" t="s">
        <v>480</v>
      </c>
      <c r="H259" s="7">
        <v>45019</v>
      </c>
      <c r="I259" t="s">
        <v>14</v>
      </c>
    </row>
    <row r="260" spans="1:9" x14ac:dyDescent="0.35">
      <c r="A260" s="7">
        <v>45042</v>
      </c>
      <c r="B260" s="7">
        <v>45042</v>
      </c>
      <c r="C260" t="s">
        <v>491</v>
      </c>
      <c r="D260" t="s">
        <v>486</v>
      </c>
      <c r="E260" t="s">
        <v>11</v>
      </c>
      <c r="F260" t="s">
        <v>51</v>
      </c>
      <c r="G260" t="s">
        <v>480</v>
      </c>
      <c r="H260" s="7">
        <v>45042</v>
      </c>
      <c r="I260" t="s">
        <v>14</v>
      </c>
    </row>
    <row r="261" spans="1:9" x14ac:dyDescent="0.35">
      <c r="A261" s="7">
        <v>45040</v>
      </c>
      <c r="B261" s="7">
        <v>45040</v>
      </c>
      <c r="C261" t="s">
        <v>492</v>
      </c>
      <c r="D261" t="s">
        <v>490</v>
      </c>
      <c r="E261" t="s">
        <v>11</v>
      </c>
      <c r="F261" t="s">
        <v>22</v>
      </c>
      <c r="G261" t="s">
        <v>480</v>
      </c>
      <c r="H261" s="7">
        <v>45040</v>
      </c>
      <c r="I261" t="s">
        <v>14</v>
      </c>
    </row>
    <row r="262" spans="1:9" x14ac:dyDescent="0.35">
      <c r="A262" s="7">
        <v>45022</v>
      </c>
      <c r="B262" s="7">
        <v>45022</v>
      </c>
      <c r="C262" t="s">
        <v>493</v>
      </c>
      <c r="D262" t="s">
        <v>488</v>
      </c>
      <c r="E262" t="s">
        <v>11</v>
      </c>
      <c r="F262" t="s">
        <v>104</v>
      </c>
      <c r="G262" t="s">
        <v>480</v>
      </c>
      <c r="H262" s="7">
        <v>45022</v>
      </c>
      <c r="I262" t="s">
        <v>14</v>
      </c>
    </row>
    <row r="263" spans="1:9" x14ac:dyDescent="0.35">
      <c r="A263" s="7">
        <v>45018</v>
      </c>
      <c r="B263" s="7">
        <v>45014</v>
      </c>
      <c r="C263" t="s">
        <v>494</v>
      </c>
      <c r="D263" t="s">
        <v>495</v>
      </c>
      <c r="E263" t="s">
        <v>11</v>
      </c>
      <c r="F263" t="s">
        <v>104</v>
      </c>
      <c r="G263" t="s">
        <v>480</v>
      </c>
      <c r="H263" s="7">
        <v>45014</v>
      </c>
      <c r="I263" t="s">
        <v>14</v>
      </c>
    </row>
    <row r="264" spans="1:9" x14ac:dyDescent="0.35">
      <c r="A264" s="7">
        <v>45046</v>
      </c>
      <c r="B264" s="7">
        <v>45046</v>
      </c>
      <c r="C264" t="s">
        <v>496</v>
      </c>
      <c r="D264" t="s">
        <v>497</v>
      </c>
      <c r="E264" t="s">
        <v>11</v>
      </c>
      <c r="F264" t="s">
        <v>81</v>
      </c>
      <c r="G264" t="s">
        <v>480</v>
      </c>
      <c r="H264" s="7">
        <v>45046</v>
      </c>
      <c r="I264" t="s">
        <v>14</v>
      </c>
    </row>
    <row r="265" spans="1:9" x14ac:dyDescent="0.35">
      <c r="A265" s="7">
        <v>45023</v>
      </c>
      <c r="B265" s="7">
        <v>45023</v>
      </c>
      <c r="C265" t="s">
        <v>498</v>
      </c>
      <c r="D265" t="s">
        <v>482</v>
      </c>
      <c r="E265" t="s">
        <v>11</v>
      </c>
      <c r="F265" t="s">
        <v>104</v>
      </c>
      <c r="G265" t="s">
        <v>480</v>
      </c>
      <c r="H265" s="7">
        <v>45023</v>
      </c>
      <c r="I265" t="s">
        <v>14</v>
      </c>
    </row>
    <row r="266" spans="1:9" x14ac:dyDescent="0.35">
      <c r="A266" s="7">
        <v>45024</v>
      </c>
      <c r="B266" s="7">
        <v>45024</v>
      </c>
      <c r="C266" t="s">
        <v>499</v>
      </c>
      <c r="D266" t="s">
        <v>500</v>
      </c>
      <c r="E266" t="s">
        <v>11</v>
      </c>
      <c r="F266" t="s">
        <v>19</v>
      </c>
      <c r="G266" t="s">
        <v>480</v>
      </c>
      <c r="H266" s="7">
        <v>45024</v>
      </c>
      <c r="I266" t="s">
        <v>14</v>
      </c>
    </row>
    <row r="267" spans="1:9" x14ac:dyDescent="0.35">
      <c r="A267" s="7">
        <v>45025</v>
      </c>
      <c r="B267" s="7">
        <v>45025</v>
      </c>
      <c r="C267" t="s">
        <v>501</v>
      </c>
      <c r="D267" t="s">
        <v>497</v>
      </c>
      <c r="E267" t="s">
        <v>11</v>
      </c>
      <c r="F267" t="s">
        <v>19</v>
      </c>
      <c r="G267" t="s">
        <v>480</v>
      </c>
      <c r="H267" s="7">
        <v>45025</v>
      </c>
      <c r="I267" t="s">
        <v>14</v>
      </c>
    </row>
    <row r="268" spans="1:9" x14ac:dyDescent="0.35">
      <c r="A268" s="7">
        <v>45045</v>
      </c>
      <c r="B268" s="7">
        <v>45045</v>
      </c>
      <c r="C268" t="s">
        <v>502</v>
      </c>
      <c r="D268" t="s">
        <v>500</v>
      </c>
      <c r="E268" t="s">
        <v>11</v>
      </c>
      <c r="F268" t="s">
        <v>51</v>
      </c>
      <c r="G268" t="s">
        <v>480</v>
      </c>
      <c r="H268" s="7">
        <v>45045</v>
      </c>
      <c r="I268" t="s">
        <v>14</v>
      </c>
    </row>
    <row r="269" spans="1:9" x14ac:dyDescent="0.35">
      <c r="A269" s="7">
        <v>45018</v>
      </c>
      <c r="B269" s="7">
        <v>45018</v>
      </c>
      <c r="C269" t="s">
        <v>503</v>
      </c>
      <c r="D269" t="s">
        <v>497</v>
      </c>
      <c r="E269" t="s">
        <v>11</v>
      </c>
      <c r="F269" t="s">
        <v>13</v>
      </c>
      <c r="G269" t="s">
        <v>480</v>
      </c>
      <c r="H269" s="7">
        <v>45018</v>
      </c>
      <c r="I269" t="s">
        <v>14</v>
      </c>
    </row>
    <row r="270" spans="1:9" x14ac:dyDescent="0.35">
      <c r="A270" s="7">
        <v>45017</v>
      </c>
      <c r="B270" s="7">
        <v>45017</v>
      </c>
      <c r="C270" t="s">
        <v>504</v>
      </c>
      <c r="D270" t="s">
        <v>500</v>
      </c>
      <c r="E270" t="s">
        <v>11</v>
      </c>
      <c r="F270" t="s">
        <v>104</v>
      </c>
      <c r="G270" t="s">
        <v>480</v>
      </c>
      <c r="H270" s="7">
        <v>45017</v>
      </c>
      <c r="I270" t="s">
        <v>14</v>
      </c>
    </row>
    <row r="271" spans="1:9" x14ac:dyDescent="0.35">
      <c r="A271" s="7">
        <v>45025</v>
      </c>
      <c r="B271" s="7">
        <v>45021</v>
      </c>
      <c r="C271" t="s">
        <v>505</v>
      </c>
      <c r="D271" t="s">
        <v>495</v>
      </c>
      <c r="E271" t="s">
        <v>11</v>
      </c>
      <c r="F271" t="s">
        <v>104</v>
      </c>
      <c r="G271" t="s">
        <v>480</v>
      </c>
      <c r="H271" s="7">
        <v>45021</v>
      </c>
      <c r="I271" t="s">
        <v>14</v>
      </c>
    </row>
    <row r="272" spans="1:9" x14ac:dyDescent="0.35">
      <c r="A272" s="7">
        <v>45039</v>
      </c>
      <c r="B272" s="7">
        <v>45035</v>
      </c>
      <c r="C272" t="s">
        <v>506</v>
      </c>
      <c r="D272" t="s">
        <v>495</v>
      </c>
      <c r="E272" t="s">
        <v>11</v>
      </c>
      <c r="F272" t="s">
        <v>104</v>
      </c>
      <c r="G272" t="s">
        <v>480</v>
      </c>
      <c r="H272" s="7">
        <v>45035</v>
      </c>
      <c r="I272" t="s">
        <v>14</v>
      </c>
    </row>
    <row r="273" spans="1:9" x14ac:dyDescent="0.35">
      <c r="A273" s="7">
        <v>45046</v>
      </c>
      <c r="B273" s="7">
        <v>45042</v>
      </c>
      <c r="C273" t="s">
        <v>507</v>
      </c>
      <c r="D273" t="s">
        <v>495</v>
      </c>
      <c r="E273" t="s">
        <v>11</v>
      </c>
      <c r="F273" t="s">
        <v>13</v>
      </c>
      <c r="G273" t="s">
        <v>480</v>
      </c>
      <c r="H273" s="7">
        <v>45042</v>
      </c>
      <c r="I273" t="s">
        <v>14</v>
      </c>
    </row>
    <row r="274" spans="1:9" x14ac:dyDescent="0.35">
      <c r="A274" s="7">
        <v>45029</v>
      </c>
      <c r="B274" s="7">
        <v>45029</v>
      </c>
      <c r="C274" t="s">
        <v>508</v>
      </c>
      <c r="D274" t="s">
        <v>488</v>
      </c>
      <c r="E274" t="s">
        <v>11</v>
      </c>
      <c r="F274" t="s">
        <v>104</v>
      </c>
      <c r="G274" t="s">
        <v>480</v>
      </c>
      <c r="H274" s="7">
        <v>45029</v>
      </c>
      <c r="I274" t="s">
        <v>14</v>
      </c>
    </row>
    <row r="275" spans="1:9" x14ac:dyDescent="0.35">
      <c r="A275" s="7">
        <v>45041</v>
      </c>
      <c r="B275" s="7">
        <v>45041</v>
      </c>
      <c r="C275" t="s">
        <v>509</v>
      </c>
      <c r="D275" t="s">
        <v>484</v>
      </c>
      <c r="E275" t="s">
        <v>11</v>
      </c>
      <c r="F275" t="s">
        <v>13</v>
      </c>
      <c r="G275" t="s">
        <v>480</v>
      </c>
      <c r="H275" s="7">
        <v>45041</v>
      </c>
      <c r="I275" t="s">
        <v>14</v>
      </c>
    </row>
    <row r="276" spans="1:9" x14ac:dyDescent="0.35">
      <c r="A276" s="7">
        <v>45030</v>
      </c>
      <c r="B276" s="7">
        <v>45030</v>
      </c>
      <c r="C276" t="s">
        <v>510</v>
      </c>
      <c r="D276" t="s">
        <v>482</v>
      </c>
      <c r="E276" t="s">
        <v>11</v>
      </c>
      <c r="F276" t="s">
        <v>13</v>
      </c>
      <c r="G276" t="s">
        <v>480</v>
      </c>
      <c r="H276" s="7">
        <v>45030</v>
      </c>
      <c r="I276" t="s">
        <v>14</v>
      </c>
    </row>
    <row r="277" spans="1:9" x14ac:dyDescent="0.35">
      <c r="A277" s="7">
        <v>45026</v>
      </c>
      <c r="B277" s="7">
        <v>45026</v>
      </c>
      <c r="C277" t="s">
        <v>511</v>
      </c>
      <c r="D277" t="s">
        <v>490</v>
      </c>
      <c r="E277" t="s">
        <v>11</v>
      </c>
      <c r="F277" t="s">
        <v>22</v>
      </c>
      <c r="G277" t="s">
        <v>480</v>
      </c>
      <c r="H277" s="7">
        <v>45026</v>
      </c>
      <c r="I277" t="s">
        <v>14</v>
      </c>
    </row>
    <row r="278" spans="1:9" x14ac:dyDescent="0.35">
      <c r="A278" s="7">
        <v>45031</v>
      </c>
      <c r="B278" s="7">
        <v>45031</v>
      </c>
      <c r="C278" t="s">
        <v>512</v>
      </c>
      <c r="D278" t="s">
        <v>500</v>
      </c>
      <c r="E278" t="s">
        <v>11</v>
      </c>
      <c r="F278" t="s">
        <v>13</v>
      </c>
      <c r="G278" t="s">
        <v>480</v>
      </c>
      <c r="H278" s="7">
        <v>45031</v>
      </c>
      <c r="I278" t="s">
        <v>14</v>
      </c>
    </row>
    <row r="279" spans="1:9" x14ac:dyDescent="0.35">
      <c r="A279" s="7">
        <v>45032</v>
      </c>
      <c r="B279" s="7">
        <v>45032</v>
      </c>
      <c r="C279" t="s">
        <v>513</v>
      </c>
      <c r="D279" t="s">
        <v>497</v>
      </c>
      <c r="E279" t="s">
        <v>11</v>
      </c>
      <c r="F279" t="s">
        <v>22</v>
      </c>
      <c r="G279" t="s">
        <v>480</v>
      </c>
      <c r="H279" s="7">
        <v>45032</v>
      </c>
      <c r="I279" t="s">
        <v>14</v>
      </c>
    </row>
    <row r="280" spans="1:9" x14ac:dyDescent="0.35">
      <c r="A280" s="7">
        <v>45027</v>
      </c>
      <c r="B280" s="7">
        <v>45027</v>
      </c>
      <c r="C280" t="s">
        <v>514</v>
      </c>
      <c r="D280" t="s">
        <v>484</v>
      </c>
      <c r="E280" t="s">
        <v>11</v>
      </c>
      <c r="F280" t="s">
        <v>104</v>
      </c>
      <c r="G280" t="s">
        <v>480</v>
      </c>
      <c r="H280" s="7">
        <v>45027</v>
      </c>
      <c r="I280" t="s">
        <v>14</v>
      </c>
    </row>
    <row r="281" spans="1:9" x14ac:dyDescent="0.35">
      <c r="A281" s="7">
        <v>45028</v>
      </c>
      <c r="B281" s="7">
        <v>45028</v>
      </c>
      <c r="C281" t="s">
        <v>515</v>
      </c>
      <c r="D281" t="s">
        <v>486</v>
      </c>
      <c r="E281" t="s">
        <v>11</v>
      </c>
      <c r="F281" t="s">
        <v>104</v>
      </c>
      <c r="G281" t="s">
        <v>480</v>
      </c>
      <c r="H281" s="7">
        <v>45028</v>
      </c>
      <c r="I281" t="s">
        <v>14</v>
      </c>
    </row>
    <row r="282" spans="1:9" x14ac:dyDescent="0.35">
      <c r="A282" s="7">
        <v>45033</v>
      </c>
      <c r="B282" s="7">
        <v>45033</v>
      </c>
      <c r="C282" t="s">
        <v>516</v>
      </c>
      <c r="D282" t="s">
        <v>490</v>
      </c>
      <c r="E282" t="s">
        <v>11</v>
      </c>
      <c r="F282" t="s">
        <v>22</v>
      </c>
      <c r="G282" t="s">
        <v>480</v>
      </c>
      <c r="H282" s="7">
        <v>45033</v>
      </c>
      <c r="I282" t="s">
        <v>14</v>
      </c>
    </row>
    <row r="283" spans="1:9" x14ac:dyDescent="0.35">
      <c r="A283" s="7">
        <v>45034</v>
      </c>
      <c r="B283" s="7">
        <v>45034</v>
      </c>
      <c r="C283" t="s">
        <v>517</v>
      </c>
      <c r="D283" t="s">
        <v>484</v>
      </c>
      <c r="E283" t="s">
        <v>11</v>
      </c>
      <c r="F283" t="s">
        <v>104</v>
      </c>
      <c r="G283" t="s">
        <v>480</v>
      </c>
      <c r="H283" s="7">
        <v>45034</v>
      </c>
      <c r="I283" t="s">
        <v>14</v>
      </c>
    </row>
    <row r="284" spans="1:9" x14ac:dyDescent="0.35">
      <c r="A284" s="7">
        <v>45035</v>
      </c>
      <c r="B284" s="7">
        <v>45035</v>
      </c>
      <c r="C284" t="s">
        <v>518</v>
      </c>
      <c r="D284" t="s">
        <v>486</v>
      </c>
      <c r="E284" t="s">
        <v>11</v>
      </c>
      <c r="F284" t="s">
        <v>104</v>
      </c>
      <c r="G284" t="s">
        <v>480</v>
      </c>
      <c r="H284" s="7">
        <v>45035</v>
      </c>
      <c r="I284" t="s">
        <v>14</v>
      </c>
    </row>
    <row r="285" spans="1:9" x14ac:dyDescent="0.35">
      <c r="A285" s="7">
        <v>45036</v>
      </c>
      <c r="B285" s="7">
        <v>45036</v>
      </c>
      <c r="C285" t="s">
        <v>519</v>
      </c>
      <c r="D285" t="s">
        <v>488</v>
      </c>
      <c r="E285" t="s">
        <v>11</v>
      </c>
      <c r="F285" t="s">
        <v>13</v>
      </c>
      <c r="G285" t="s">
        <v>480</v>
      </c>
      <c r="H285" s="7">
        <v>45036</v>
      </c>
      <c r="I285" t="s">
        <v>14</v>
      </c>
    </row>
    <row r="286" spans="1:9" x14ac:dyDescent="0.35">
      <c r="A286" s="7">
        <v>45037</v>
      </c>
      <c r="B286" s="7">
        <v>45037</v>
      </c>
      <c r="C286" t="s">
        <v>520</v>
      </c>
      <c r="D286" t="s">
        <v>482</v>
      </c>
      <c r="E286" t="s">
        <v>11</v>
      </c>
      <c r="F286" t="s">
        <v>104</v>
      </c>
      <c r="G286" t="s">
        <v>480</v>
      </c>
      <c r="H286" s="7">
        <v>45037</v>
      </c>
      <c r="I286" t="s">
        <v>14</v>
      </c>
    </row>
    <row r="287" spans="1:9" x14ac:dyDescent="0.35">
      <c r="A287" s="7">
        <v>45038</v>
      </c>
      <c r="B287" s="7">
        <v>45038</v>
      </c>
      <c r="C287" t="s">
        <v>521</v>
      </c>
      <c r="D287" t="s">
        <v>500</v>
      </c>
      <c r="E287" t="s">
        <v>11</v>
      </c>
      <c r="F287" t="s">
        <v>13</v>
      </c>
      <c r="G287" t="s">
        <v>480</v>
      </c>
      <c r="H287" s="7">
        <v>45038</v>
      </c>
      <c r="I287" t="s">
        <v>14</v>
      </c>
    </row>
    <row r="288" spans="1:9" x14ac:dyDescent="0.35">
      <c r="A288" s="7">
        <v>45039</v>
      </c>
      <c r="B288" s="7">
        <v>45039</v>
      </c>
      <c r="C288" t="s">
        <v>522</v>
      </c>
      <c r="D288" t="s">
        <v>497</v>
      </c>
      <c r="E288" t="s">
        <v>11</v>
      </c>
      <c r="F288" t="s">
        <v>22</v>
      </c>
      <c r="G288" t="s">
        <v>480</v>
      </c>
      <c r="H288" s="7">
        <v>45039</v>
      </c>
      <c r="I288" t="s">
        <v>14</v>
      </c>
    </row>
    <row r="289" spans="1:9" x14ac:dyDescent="0.35">
      <c r="A289" s="7">
        <v>45032</v>
      </c>
      <c r="B289" s="7">
        <v>45028</v>
      </c>
      <c r="C289" t="s">
        <v>523</v>
      </c>
      <c r="D289" t="s">
        <v>495</v>
      </c>
      <c r="E289" t="s">
        <v>11</v>
      </c>
      <c r="F289" t="s">
        <v>104</v>
      </c>
      <c r="G289" t="s">
        <v>480</v>
      </c>
      <c r="H289" s="7">
        <v>45028</v>
      </c>
      <c r="I289" t="s">
        <v>14</v>
      </c>
    </row>
    <row r="290" spans="1:9" x14ac:dyDescent="0.35">
      <c r="A290" s="7">
        <v>45039</v>
      </c>
      <c r="B290" s="7">
        <v>45035</v>
      </c>
      <c r="C290" t="s">
        <v>524</v>
      </c>
      <c r="D290" t="s">
        <v>525</v>
      </c>
      <c r="E290" t="s">
        <v>11</v>
      </c>
      <c r="F290" t="s">
        <v>104</v>
      </c>
      <c r="G290" t="s">
        <v>526</v>
      </c>
      <c r="H290" s="7">
        <v>45035</v>
      </c>
      <c r="I290" t="s">
        <v>14</v>
      </c>
    </row>
    <row r="291" spans="1:9" x14ac:dyDescent="0.35">
      <c r="A291" s="7">
        <v>45042</v>
      </c>
      <c r="B291" s="7">
        <v>45042</v>
      </c>
      <c r="C291" t="s">
        <v>527</v>
      </c>
      <c r="D291" t="s">
        <v>528</v>
      </c>
      <c r="E291" t="s">
        <v>11</v>
      </c>
      <c r="F291" t="s">
        <v>51</v>
      </c>
      <c r="G291" t="s">
        <v>526</v>
      </c>
      <c r="H291" s="7">
        <v>45042</v>
      </c>
      <c r="I291" t="s">
        <v>14</v>
      </c>
    </row>
    <row r="292" spans="1:9" x14ac:dyDescent="0.35">
      <c r="A292" s="7">
        <v>45040</v>
      </c>
      <c r="B292" s="7">
        <v>45040</v>
      </c>
      <c r="C292" t="s">
        <v>529</v>
      </c>
      <c r="D292" t="s">
        <v>530</v>
      </c>
      <c r="E292" t="s">
        <v>11</v>
      </c>
      <c r="F292" t="s">
        <v>22</v>
      </c>
      <c r="G292" t="s">
        <v>526</v>
      </c>
      <c r="H292" s="7">
        <v>45040</v>
      </c>
      <c r="I292" t="s">
        <v>14</v>
      </c>
    </row>
    <row r="293" spans="1:9" x14ac:dyDescent="0.35">
      <c r="A293" s="7">
        <v>45034</v>
      </c>
      <c r="B293" s="7">
        <v>45034</v>
      </c>
      <c r="C293" t="s">
        <v>531</v>
      </c>
      <c r="D293" t="s">
        <v>532</v>
      </c>
      <c r="E293" t="s">
        <v>11</v>
      </c>
      <c r="F293" t="s">
        <v>104</v>
      </c>
      <c r="G293" t="s">
        <v>526</v>
      </c>
      <c r="H293" s="7">
        <v>45034</v>
      </c>
      <c r="I293" t="s">
        <v>14</v>
      </c>
    </row>
    <row r="294" spans="1:9" x14ac:dyDescent="0.35">
      <c r="A294" s="7">
        <v>45046</v>
      </c>
      <c r="B294" s="7">
        <v>45046</v>
      </c>
      <c r="C294" t="s">
        <v>533</v>
      </c>
      <c r="D294" t="s">
        <v>534</v>
      </c>
      <c r="E294" t="s">
        <v>11</v>
      </c>
      <c r="F294" t="s">
        <v>81</v>
      </c>
      <c r="G294" t="s">
        <v>526</v>
      </c>
      <c r="H294" s="7">
        <v>45046</v>
      </c>
      <c r="I294" t="s">
        <v>14</v>
      </c>
    </row>
    <row r="295" spans="1:9" x14ac:dyDescent="0.35">
      <c r="A295" s="7">
        <v>45019</v>
      </c>
      <c r="B295" s="7">
        <v>45019</v>
      </c>
      <c r="C295" t="s">
        <v>535</v>
      </c>
      <c r="D295" t="s">
        <v>530</v>
      </c>
      <c r="E295" t="s">
        <v>11</v>
      </c>
      <c r="F295" t="s">
        <v>13</v>
      </c>
      <c r="G295" t="s">
        <v>526</v>
      </c>
      <c r="H295" s="7">
        <v>45019</v>
      </c>
      <c r="I295" t="s">
        <v>14</v>
      </c>
    </row>
    <row r="296" spans="1:9" x14ac:dyDescent="0.35">
      <c r="A296" s="7">
        <v>45035</v>
      </c>
      <c r="B296" s="7">
        <v>45035</v>
      </c>
      <c r="C296" t="s">
        <v>536</v>
      </c>
      <c r="D296" t="s">
        <v>528</v>
      </c>
      <c r="E296" t="s">
        <v>11</v>
      </c>
      <c r="F296" t="s">
        <v>104</v>
      </c>
      <c r="G296" t="s">
        <v>526</v>
      </c>
      <c r="H296" s="7">
        <v>45035</v>
      </c>
      <c r="I296" t="s">
        <v>14</v>
      </c>
    </row>
    <row r="297" spans="1:9" x14ac:dyDescent="0.35">
      <c r="A297" s="7">
        <v>45036</v>
      </c>
      <c r="B297" s="7">
        <v>45036</v>
      </c>
      <c r="C297" t="s">
        <v>537</v>
      </c>
      <c r="D297" t="s">
        <v>538</v>
      </c>
      <c r="E297" t="s">
        <v>11</v>
      </c>
      <c r="F297" t="s">
        <v>13</v>
      </c>
      <c r="G297" t="s">
        <v>526</v>
      </c>
      <c r="H297" s="7">
        <v>45036</v>
      </c>
      <c r="I297" t="s">
        <v>14</v>
      </c>
    </row>
    <row r="298" spans="1:9" x14ac:dyDescent="0.35">
      <c r="A298" s="7">
        <v>45024</v>
      </c>
      <c r="B298" s="7">
        <v>45024</v>
      </c>
      <c r="C298" t="s">
        <v>539</v>
      </c>
      <c r="D298" t="s">
        <v>540</v>
      </c>
      <c r="E298" t="s">
        <v>11</v>
      </c>
      <c r="F298" t="s">
        <v>104</v>
      </c>
      <c r="G298" t="s">
        <v>526</v>
      </c>
      <c r="H298" s="7">
        <v>45024</v>
      </c>
      <c r="I298" t="s">
        <v>14</v>
      </c>
    </row>
    <row r="299" spans="1:9" x14ac:dyDescent="0.35">
      <c r="A299" s="7">
        <v>45037</v>
      </c>
      <c r="B299" s="7">
        <v>45037</v>
      </c>
      <c r="C299" t="s">
        <v>541</v>
      </c>
      <c r="D299" t="s">
        <v>542</v>
      </c>
      <c r="E299" t="s">
        <v>11</v>
      </c>
      <c r="F299" t="s">
        <v>104</v>
      </c>
      <c r="G299" t="s">
        <v>526</v>
      </c>
      <c r="H299" s="7">
        <v>45037</v>
      </c>
      <c r="I299" t="s">
        <v>14</v>
      </c>
    </row>
    <row r="300" spans="1:9" x14ac:dyDescent="0.35">
      <c r="A300" s="7">
        <v>45025</v>
      </c>
      <c r="B300" s="7">
        <v>45025</v>
      </c>
      <c r="C300" t="s">
        <v>543</v>
      </c>
      <c r="D300" t="s">
        <v>534</v>
      </c>
      <c r="E300" t="s">
        <v>11</v>
      </c>
      <c r="F300" t="s">
        <v>19</v>
      </c>
      <c r="G300" t="s">
        <v>526</v>
      </c>
      <c r="H300" s="7">
        <v>45025</v>
      </c>
      <c r="I300" t="s">
        <v>14</v>
      </c>
    </row>
    <row r="301" spans="1:9" x14ac:dyDescent="0.35">
      <c r="A301" s="7">
        <v>45044</v>
      </c>
      <c r="B301" s="7">
        <v>45022</v>
      </c>
      <c r="C301" t="s">
        <v>544</v>
      </c>
      <c r="D301" t="s">
        <v>545</v>
      </c>
      <c r="E301" t="s">
        <v>11</v>
      </c>
      <c r="F301" t="s">
        <v>19</v>
      </c>
      <c r="G301" t="s">
        <v>526</v>
      </c>
      <c r="H301" s="7">
        <v>45022</v>
      </c>
      <c r="I301" t="s">
        <v>14</v>
      </c>
    </row>
    <row r="302" spans="1:9" x14ac:dyDescent="0.35">
      <c r="A302" s="7">
        <v>45020</v>
      </c>
      <c r="B302" s="7">
        <v>45020</v>
      </c>
      <c r="C302" t="s">
        <v>546</v>
      </c>
      <c r="D302" t="s">
        <v>532</v>
      </c>
      <c r="E302" t="s">
        <v>11</v>
      </c>
      <c r="F302" t="s">
        <v>104</v>
      </c>
      <c r="G302" t="s">
        <v>526</v>
      </c>
      <c r="H302" s="7">
        <v>45020</v>
      </c>
      <c r="I302" t="s">
        <v>14</v>
      </c>
    </row>
    <row r="303" spans="1:9" x14ac:dyDescent="0.35">
      <c r="A303" s="7">
        <v>45038</v>
      </c>
      <c r="B303" s="7">
        <v>45038</v>
      </c>
      <c r="C303" t="s">
        <v>547</v>
      </c>
      <c r="D303" t="s">
        <v>540</v>
      </c>
      <c r="E303" t="s">
        <v>11</v>
      </c>
      <c r="F303" t="s">
        <v>13</v>
      </c>
      <c r="G303" t="s">
        <v>526</v>
      </c>
      <c r="H303" s="7">
        <v>45038</v>
      </c>
      <c r="I303" t="s">
        <v>14</v>
      </c>
    </row>
    <row r="304" spans="1:9" x14ac:dyDescent="0.35">
      <c r="A304" s="7">
        <v>45039</v>
      </c>
      <c r="B304" s="7">
        <v>45039</v>
      </c>
      <c r="C304" t="s">
        <v>548</v>
      </c>
      <c r="D304" t="s">
        <v>534</v>
      </c>
      <c r="E304" t="s">
        <v>11</v>
      </c>
      <c r="F304" t="s">
        <v>22</v>
      </c>
      <c r="G304" t="s">
        <v>526</v>
      </c>
      <c r="H304" s="7">
        <v>45039</v>
      </c>
      <c r="I304" t="s">
        <v>14</v>
      </c>
    </row>
    <row r="305" spans="1:9" x14ac:dyDescent="0.35">
      <c r="A305" s="7">
        <v>45021</v>
      </c>
      <c r="B305" s="7">
        <v>45021</v>
      </c>
      <c r="C305" t="s">
        <v>549</v>
      </c>
      <c r="D305" t="s">
        <v>528</v>
      </c>
      <c r="E305" t="s">
        <v>11</v>
      </c>
      <c r="F305" t="s">
        <v>104</v>
      </c>
      <c r="G305" t="s">
        <v>526</v>
      </c>
      <c r="H305" s="7">
        <v>45021</v>
      </c>
      <c r="I305" t="s">
        <v>14</v>
      </c>
    </row>
    <row r="306" spans="1:9" x14ac:dyDescent="0.35">
      <c r="A306" s="7">
        <v>45022</v>
      </c>
      <c r="B306" s="7">
        <v>45022</v>
      </c>
      <c r="C306" t="s">
        <v>550</v>
      </c>
      <c r="D306" t="s">
        <v>538</v>
      </c>
      <c r="E306" t="s">
        <v>11</v>
      </c>
      <c r="F306" t="s">
        <v>104</v>
      </c>
      <c r="G306" t="s">
        <v>526</v>
      </c>
      <c r="H306" s="7">
        <v>45022</v>
      </c>
      <c r="I306" t="s">
        <v>14</v>
      </c>
    </row>
    <row r="307" spans="1:9" x14ac:dyDescent="0.35">
      <c r="A307" s="7">
        <v>45023</v>
      </c>
      <c r="B307" s="7">
        <v>45023</v>
      </c>
      <c r="C307" t="s">
        <v>551</v>
      </c>
      <c r="D307" t="s">
        <v>542</v>
      </c>
      <c r="E307" t="s">
        <v>11</v>
      </c>
      <c r="F307" t="s">
        <v>104</v>
      </c>
      <c r="G307" t="s">
        <v>526</v>
      </c>
      <c r="H307" s="7">
        <v>45023</v>
      </c>
      <c r="I307" t="s">
        <v>14</v>
      </c>
    </row>
    <row r="308" spans="1:9" x14ac:dyDescent="0.35">
      <c r="A308" s="7">
        <v>45033</v>
      </c>
      <c r="B308" s="7">
        <v>45033</v>
      </c>
      <c r="C308" t="s">
        <v>552</v>
      </c>
      <c r="D308" t="s">
        <v>530</v>
      </c>
      <c r="E308" t="s">
        <v>11</v>
      </c>
      <c r="F308" t="s">
        <v>22</v>
      </c>
      <c r="G308" t="s">
        <v>526</v>
      </c>
      <c r="H308" s="7">
        <v>45033</v>
      </c>
      <c r="I308" t="s">
        <v>14</v>
      </c>
    </row>
    <row r="309" spans="1:9" x14ac:dyDescent="0.35">
      <c r="A309" s="7">
        <v>45043</v>
      </c>
      <c r="B309" s="7">
        <v>45043</v>
      </c>
      <c r="C309" t="s">
        <v>553</v>
      </c>
      <c r="D309" t="s">
        <v>538</v>
      </c>
      <c r="E309" t="s">
        <v>11</v>
      </c>
      <c r="F309" t="s">
        <v>51</v>
      </c>
      <c r="G309" t="s">
        <v>526</v>
      </c>
      <c r="H309" s="7">
        <v>45043</v>
      </c>
      <c r="I309" t="s">
        <v>14</v>
      </c>
    </row>
    <row r="310" spans="1:9" x14ac:dyDescent="0.35">
      <c r="A310" s="7">
        <v>45032</v>
      </c>
      <c r="B310" s="7">
        <v>45032</v>
      </c>
      <c r="C310" t="s">
        <v>554</v>
      </c>
      <c r="D310" t="s">
        <v>534</v>
      </c>
      <c r="E310" t="s">
        <v>11</v>
      </c>
      <c r="F310" t="s">
        <v>22</v>
      </c>
      <c r="G310" t="s">
        <v>526</v>
      </c>
      <c r="H310" s="7">
        <v>45032</v>
      </c>
      <c r="I310" t="s">
        <v>14</v>
      </c>
    </row>
    <row r="311" spans="1:9" x14ac:dyDescent="0.35">
      <c r="A311" s="7">
        <v>45025</v>
      </c>
      <c r="B311" s="7">
        <v>45021</v>
      </c>
      <c r="C311" t="s">
        <v>555</v>
      </c>
      <c r="D311" t="s">
        <v>525</v>
      </c>
      <c r="E311" t="s">
        <v>11</v>
      </c>
      <c r="F311" t="s">
        <v>104</v>
      </c>
      <c r="G311" t="s">
        <v>526</v>
      </c>
      <c r="H311" s="7">
        <v>45021</v>
      </c>
      <c r="I311" t="s">
        <v>14</v>
      </c>
    </row>
    <row r="312" spans="1:9" x14ac:dyDescent="0.35">
      <c r="A312" s="7">
        <v>45026</v>
      </c>
      <c r="B312" s="7">
        <v>45026</v>
      </c>
      <c r="C312" t="s">
        <v>556</v>
      </c>
      <c r="D312" t="s">
        <v>530</v>
      </c>
      <c r="E312" t="s">
        <v>11</v>
      </c>
      <c r="F312" t="s">
        <v>22</v>
      </c>
      <c r="G312" t="s">
        <v>526</v>
      </c>
      <c r="H312" s="7">
        <v>45026</v>
      </c>
      <c r="I312" t="s">
        <v>14</v>
      </c>
    </row>
    <row r="313" spans="1:9" x14ac:dyDescent="0.35">
      <c r="A313" s="7">
        <v>45027</v>
      </c>
      <c r="B313" s="7">
        <v>45027</v>
      </c>
      <c r="C313" t="s">
        <v>557</v>
      </c>
      <c r="D313" t="s">
        <v>532</v>
      </c>
      <c r="E313" t="s">
        <v>11</v>
      </c>
      <c r="F313" t="s">
        <v>104</v>
      </c>
      <c r="G313" t="s">
        <v>526</v>
      </c>
      <c r="H313" s="7">
        <v>45027</v>
      </c>
      <c r="I313" t="s">
        <v>14</v>
      </c>
    </row>
    <row r="314" spans="1:9" x14ac:dyDescent="0.35">
      <c r="A314" s="7">
        <v>45028</v>
      </c>
      <c r="B314" s="7">
        <v>45028</v>
      </c>
      <c r="C314" t="s">
        <v>558</v>
      </c>
      <c r="D314" t="s">
        <v>528</v>
      </c>
      <c r="E314" t="s">
        <v>11</v>
      </c>
      <c r="F314" t="s">
        <v>104</v>
      </c>
      <c r="G314" t="s">
        <v>526</v>
      </c>
      <c r="H314" s="7">
        <v>45028</v>
      </c>
      <c r="I314" t="s">
        <v>14</v>
      </c>
    </row>
    <row r="315" spans="1:9" x14ac:dyDescent="0.35">
      <c r="A315" s="7">
        <v>45029</v>
      </c>
      <c r="B315" s="7">
        <v>45029</v>
      </c>
      <c r="C315" t="s">
        <v>559</v>
      </c>
      <c r="D315" t="s">
        <v>538</v>
      </c>
      <c r="E315" t="s">
        <v>11</v>
      </c>
      <c r="F315" t="s">
        <v>104</v>
      </c>
      <c r="G315" t="s">
        <v>526</v>
      </c>
      <c r="H315" s="7">
        <v>45029</v>
      </c>
      <c r="I315" t="s">
        <v>14</v>
      </c>
    </row>
    <row r="316" spans="1:9" x14ac:dyDescent="0.35">
      <c r="A316" s="7">
        <v>45030</v>
      </c>
      <c r="B316" s="7">
        <v>45030</v>
      </c>
      <c r="C316" t="s">
        <v>560</v>
      </c>
      <c r="D316" t="s">
        <v>542</v>
      </c>
      <c r="E316" t="s">
        <v>11</v>
      </c>
      <c r="F316" t="s">
        <v>13</v>
      </c>
      <c r="G316" t="s">
        <v>526</v>
      </c>
      <c r="H316" s="7">
        <v>45030</v>
      </c>
      <c r="I316" t="s">
        <v>14</v>
      </c>
    </row>
    <row r="317" spans="1:9" x14ac:dyDescent="0.35">
      <c r="A317" s="7">
        <v>45031</v>
      </c>
      <c r="B317" s="7">
        <v>45031</v>
      </c>
      <c r="C317" t="s">
        <v>561</v>
      </c>
      <c r="D317" t="s">
        <v>540</v>
      </c>
      <c r="E317" t="s">
        <v>11</v>
      </c>
      <c r="F317" t="s">
        <v>13</v>
      </c>
      <c r="G317" t="s">
        <v>526</v>
      </c>
      <c r="H317" s="7">
        <v>45031</v>
      </c>
      <c r="I317" t="s">
        <v>14</v>
      </c>
    </row>
    <row r="318" spans="1:9" x14ac:dyDescent="0.35">
      <c r="A318" s="7">
        <v>45032</v>
      </c>
      <c r="B318" s="7">
        <v>45028</v>
      </c>
      <c r="C318" t="s">
        <v>562</v>
      </c>
      <c r="D318" t="s">
        <v>525</v>
      </c>
      <c r="E318" t="s">
        <v>11</v>
      </c>
      <c r="F318" t="s">
        <v>104</v>
      </c>
      <c r="G318" t="s">
        <v>526</v>
      </c>
      <c r="H318" s="7">
        <v>45028</v>
      </c>
      <c r="I318" t="s">
        <v>14</v>
      </c>
    </row>
    <row r="319" spans="1:9" x14ac:dyDescent="0.35">
      <c r="A319" s="7">
        <v>45045</v>
      </c>
      <c r="B319" s="7">
        <v>45045</v>
      </c>
      <c r="C319" t="s">
        <v>563</v>
      </c>
      <c r="D319" t="s">
        <v>540</v>
      </c>
      <c r="E319" t="s">
        <v>11</v>
      </c>
      <c r="F319" t="s">
        <v>51</v>
      </c>
      <c r="G319" t="s">
        <v>526</v>
      </c>
      <c r="H319" s="7">
        <v>45045</v>
      </c>
      <c r="I319" t="s">
        <v>14</v>
      </c>
    </row>
    <row r="320" spans="1:9" x14ac:dyDescent="0.35">
      <c r="A320" s="7">
        <v>45044</v>
      </c>
      <c r="B320" s="7">
        <v>45044</v>
      </c>
      <c r="C320" t="s">
        <v>564</v>
      </c>
      <c r="D320" t="s">
        <v>542</v>
      </c>
      <c r="E320" t="s">
        <v>11</v>
      </c>
      <c r="F320" t="s">
        <v>51</v>
      </c>
      <c r="G320" t="s">
        <v>526</v>
      </c>
      <c r="H320" s="7">
        <v>45044</v>
      </c>
      <c r="I320" t="s">
        <v>14</v>
      </c>
    </row>
    <row r="321" spans="1:9" x14ac:dyDescent="0.35">
      <c r="A321" s="7">
        <v>45018</v>
      </c>
      <c r="B321" s="7">
        <v>45014</v>
      </c>
      <c r="C321" t="s">
        <v>565</v>
      </c>
      <c r="D321" t="s">
        <v>525</v>
      </c>
      <c r="E321" t="s">
        <v>11</v>
      </c>
      <c r="F321" t="s">
        <v>104</v>
      </c>
      <c r="G321" t="s">
        <v>526</v>
      </c>
      <c r="H321" s="7">
        <v>45014</v>
      </c>
      <c r="I321" t="s">
        <v>14</v>
      </c>
    </row>
    <row r="322" spans="1:9" x14ac:dyDescent="0.35">
      <c r="A322" s="7">
        <v>45046</v>
      </c>
      <c r="B322" s="7">
        <v>45042</v>
      </c>
      <c r="C322" t="s">
        <v>566</v>
      </c>
      <c r="D322" t="s">
        <v>525</v>
      </c>
      <c r="E322" t="s">
        <v>11</v>
      </c>
      <c r="F322" t="s">
        <v>13</v>
      </c>
      <c r="G322" t="s">
        <v>526</v>
      </c>
      <c r="H322" s="7">
        <v>45042</v>
      </c>
      <c r="I322" t="s">
        <v>14</v>
      </c>
    </row>
    <row r="323" spans="1:9" x14ac:dyDescent="0.35">
      <c r="A323" s="7">
        <v>45041</v>
      </c>
      <c r="B323" s="7">
        <v>45041</v>
      </c>
      <c r="C323" t="s">
        <v>567</v>
      </c>
      <c r="D323" t="s">
        <v>532</v>
      </c>
      <c r="E323" t="s">
        <v>11</v>
      </c>
      <c r="F323" t="s">
        <v>13</v>
      </c>
      <c r="G323" t="s">
        <v>526</v>
      </c>
      <c r="H323" s="7">
        <v>45041</v>
      </c>
      <c r="I323" t="s">
        <v>14</v>
      </c>
    </row>
    <row r="324" spans="1:9" x14ac:dyDescent="0.35">
      <c r="A324" s="7">
        <v>45017</v>
      </c>
      <c r="B324" s="7">
        <v>45017</v>
      </c>
      <c r="C324" t="s">
        <v>568</v>
      </c>
      <c r="D324" t="s">
        <v>540</v>
      </c>
      <c r="E324" t="s">
        <v>11</v>
      </c>
      <c r="F324" t="s">
        <v>104</v>
      </c>
      <c r="G324" t="s">
        <v>526</v>
      </c>
      <c r="H324" s="7">
        <v>45017</v>
      </c>
      <c r="I324" t="s">
        <v>14</v>
      </c>
    </row>
    <row r="325" spans="1:9" x14ac:dyDescent="0.35">
      <c r="A325" s="7">
        <v>45018</v>
      </c>
      <c r="B325" s="7">
        <v>45018</v>
      </c>
      <c r="C325" t="s">
        <v>569</v>
      </c>
      <c r="D325" t="s">
        <v>534</v>
      </c>
      <c r="E325" t="s">
        <v>11</v>
      </c>
      <c r="F325" t="s">
        <v>13</v>
      </c>
      <c r="G325" t="s">
        <v>526</v>
      </c>
      <c r="H325" s="7">
        <v>45018</v>
      </c>
      <c r="I325" t="s">
        <v>14</v>
      </c>
    </row>
    <row r="326" spans="1:9" x14ac:dyDescent="0.35">
      <c r="A326" s="7">
        <v>45026</v>
      </c>
      <c r="B326" s="7">
        <v>45026</v>
      </c>
      <c r="C326" t="s">
        <v>570</v>
      </c>
      <c r="D326" t="s">
        <v>571</v>
      </c>
      <c r="E326" t="s">
        <v>11</v>
      </c>
      <c r="F326" t="s">
        <v>22</v>
      </c>
      <c r="G326" t="s">
        <v>572</v>
      </c>
      <c r="H326" s="7">
        <v>45026</v>
      </c>
      <c r="I326" t="s">
        <v>14</v>
      </c>
    </row>
    <row r="327" spans="1:9" x14ac:dyDescent="0.35">
      <c r="A327" s="7">
        <v>45032</v>
      </c>
      <c r="B327" s="7">
        <v>45032</v>
      </c>
      <c r="C327" t="s">
        <v>573</v>
      </c>
      <c r="D327" t="s">
        <v>574</v>
      </c>
      <c r="E327" t="s">
        <v>11</v>
      </c>
      <c r="F327" t="s">
        <v>22</v>
      </c>
      <c r="G327" t="s">
        <v>572</v>
      </c>
      <c r="H327" s="7">
        <v>45032</v>
      </c>
      <c r="I327" t="s">
        <v>14</v>
      </c>
    </row>
    <row r="328" spans="1:9" x14ac:dyDescent="0.35">
      <c r="A328" s="7">
        <v>45031</v>
      </c>
      <c r="B328" s="7">
        <v>45031</v>
      </c>
      <c r="C328" t="s">
        <v>575</v>
      </c>
      <c r="D328" t="s">
        <v>576</v>
      </c>
      <c r="E328" t="s">
        <v>11</v>
      </c>
      <c r="F328" t="s">
        <v>13</v>
      </c>
      <c r="G328" t="s">
        <v>572</v>
      </c>
      <c r="H328" s="7">
        <v>45031</v>
      </c>
      <c r="I328" t="s">
        <v>14</v>
      </c>
    </row>
    <row r="329" spans="1:9" x14ac:dyDescent="0.35">
      <c r="A329" s="7">
        <v>45030</v>
      </c>
      <c r="B329" s="7">
        <v>45030</v>
      </c>
      <c r="C329" t="s">
        <v>577</v>
      </c>
      <c r="D329" t="s">
        <v>578</v>
      </c>
      <c r="E329" t="s">
        <v>11</v>
      </c>
      <c r="F329" t="s">
        <v>13</v>
      </c>
      <c r="G329" t="s">
        <v>572</v>
      </c>
      <c r="H329" s="7">
        <v>45030</v>
      </c>
      <c r="I329" t="s">
        <v>14</v>
      </c>
    </row>
    <row r="330" spans="1:9" x14ac:dyDescent="0.35">
      <c r="A330" s="7">
        <v>45029</v>
      </c>
      <c r="B330" s="7">
        <v>45029</v>
      </c>
      <c r="C330" t="s">
        <v>579</v>
      </c>
      <c r="D330" t="s">
        <v>580</v>
      </c>
      <c r="E330" t="s">
        <v>11</v>
      </c>
      <c r="F330" t="s">
        <v>104</v>
      </c>
      <c r="G330" t="s">
        <v>572</v>
      </c>
      <c r="H330" s="7">
        <v>45029</v>
      </c>
      <c r="I330" t="s">
        <v>14</v>
      </c>
    </row>
    <row r="331" spans="1:9" x14ac:dyDescent="0.35">
      <c r="A331" s="7">
        <v>45041</v>
      </c>
      <c r="B331" s="7">
        <v>45041</v>
      </c>
      <c r="C331" t="s">
        <v>581</v>
      </c>
      <c r="D331" t="s">
        <v>582</v>
      </c>
      <c r="E331" t="s">
        <v>11</v>
      </c>
      <c r="F331" t="s">
        <v>13</v>
      </c>
      <c r="G331" t="s">
        <v>572</v>
      </c>
      <c r="H331" s="7">
        <v>45041</v>
      </c>
      <c r="I331" t="s">
        <v>14</v>
      </c>
    </row>
    <row r="332" spans="1:9" x14ac:dyDescent="0.35">
      <c r="A332" s="7">
        <v>45028</v>
      </c>
      <c r="B332" s="7">
        <v>45028</v>
      </c>
      <c r="C332" t="s">
        <v>583</v>
      </c>
      <c r="D332" t="s">
        <v>584</v>
      </c>
      <c r="E332" t="s">
        <v>11</v>
      </c>
      <c r="F332" t="s">
        <v>104</v>
      </c>
      <c r="G332" t="s">
        <v>572</v>
      </c>
      <c r="H332" s="7">
        <v>45028</v>
      </c>
      <c r="I332" t="s">
        <v>14</v>
      </c>
    </row>
    <row r="333" spans="1:9" x14ac:dyDescent="0.35">
      <c r="A333" s="7">
        <v>45046</v>
      </c>
      <c r="B333" s="7">
        <v>45046</v>
      </c>
      <c r="C333" t="s">
        <v>585</v>
      </c>
      <c r="D333" t="s">
        <v>574</v>
      </c>
      <c r="E333" t="s">
        <v>11</v>
      </c>
      <c r="F333" t="s">
        <v>81</v>
      </c>
      <c r="G333" t="s">
        <v>572</v>
      </c>
      <c r="H333" s="7">
        <v>45046</v>
      </c>
      <c r="I333" t="s">
        <v>14</v>
      </c>
    </row>
    <row r="334" spans="1:9" x14ac:dyDescent="0.35">
      <c r="A334" s="7">
        <v>45045</v>
      </c>
      <c r="B334" s="7">
        <v>45045</v>
      </c>
      <c r="C334" t="s">
        <v>586</v>
      </c>
      <c r="D334" t="s">
        <v>576</v>
      </c>
      <c r="E334" t="s">
        <v>11</v>
      </c>
      <c r="F334" t="s">
        <v>51</v>
      </c>
      <c r="G334" t="s">
        <v>572</v>
      </c>
      <c r="H334" s="7">
        <v>45045</v>
      </c>
      <c r="I334" t="s">
        <v>14</v>
      </c>
    </row>
    <row r="335" spans="1:9" x14ac:dyDescent="0.35">
      <c r="A335" s="7">
        <v>45044</v>
      </c>
      <c r="B335" s="7">
        <v>45044</v>
      </c>
      <c r="C335" t="s">
        <v>587</v>
      </c>
      <c r="D335" t="s">
        <v>578</v>
      </c>
      <c r="E335" t="s">
        <v>11</v>
      </c>
      <c r="F335" t="s">
        <v>51</v>
      </c>
      <c r="G335" t="s">
        <v>572</v>
      </c>
      <c r="H335" s="7">
        <v>45044</v>
      </c>
      <c r="I335" t="s">
        <v>14</v>
      </c>
    </row>
    <row r="336" spans="1:9" x14ac:dyDescent="0.35">
      <c r="A336" s="7">
        <v>45043</v>
      </c>
      <c r="B336" s="7">
        <v>45043</v>
      </c>
      <c r="C336" t="s">
        <v>588</v>
      </c>
      <c r="D336" t="s">
        <v>580</v>
      </c>
      <c r="E336" t="s">
        <v>11</v>
      </c>
      <c r="F336" t="s">
        <v>51</v>
      </c>
      <c r="G336" t="s">
        <v>572</v>
      </c>
      <c r="H336" s="7">
        <v>45043</v>
      </c>
      <c r="I336" t="s">
        <v>14</v>
      </c>
    </row>
    <row r="337" spans="1:9" x14ac:dyDescent="0.35">
      <c r="A337" s="7">
        <v>45020</v>
      </c>
      <c r="B337" s="7">
        <v>45020</v>
      </c>
      <c r="C337" t="s">
        <v>589</v>
      </c>
      <c r="D337" t="s">
        <v>582</v>
      </c>
      <c r="E337" t="s">
        <v>11</v>
      </c>
      <c r="F337" t="s">
        <v>104</v>
      </c>
      <c r="G337" t="s">
        <v>572</v>
      </c>
      <c r="H337" s="7">
        <v>45020</v>
      </c>
      <c r="I337" t="s">
        <v>14</v>
      </c>
    </row>
    <row r="338" spans="1:9" x14ac:dyDescent="0.35">
      <c r="A338" s="7">
        <v>45033</v>
      </c>
      <c r="B338" s="7">
        <v>45033</v>
      </c>
      <c r="C338" t="s">
        <v>590</v>
      </c>
      <c r="D338" t="s">
        <v>571</v>
      </c>
      <c r="E338" t="s">
        <v>11</v>
      </c>
      <c r="F338" t="s">
        <v>22</v>
      </c>
      <c r="G338" t="s">
        <v>572</v>
      </c>
      <c r="H338" s="7">
        <v>45033</v>
      </c>
      <c r="I338" t="s">
        <v>14</v>
      </c>
    </row>
    <row r="339" spans="1:9" x14ac:dyDescent="0.35">
      <c r="A339" s="7">
        <v>45039</v>
      </c>
      <c r="B339" s="7">
        <v>45039</v>
      </c>
      <c r="C339" t="s">
        <v>591</v>
      </c>
      <c r="D339" t="s">
        <v>574</v>
      </c>
      <c r="E339" t="s">
        <v>11</v>
      </c>
      <c r="F339" t="s">
        <v>22</v>
      </c>
      <c r="G339" t="s">
        <v>572</v>
      </c>
      <c r="H339" s="7">
        <v>45039</v>
      </c>
      <c r="I339" t="s">
        <v>14</v>
      </c>
    </row>
    <row r="340" spans="1:9" x14ac:dyDescent="0.35">
      <c r="A340" s="7">
        <v>45038</v>
      </c>
      <c r="B340" s="7">
        <v>45038</v>
      </c>
      <c r="C340" t="s">
        <v>592</v>
      </c>
      <c r="D340" t="s">
        <v>576</v>
      </c>
      <c r="E340" t="s">
        <v>11</v>
      </c>
      <c r="F340" t="s">
        <v>13</v>
      </c>
      <c r="G340" t="s">
        <v>572</v>
      </c>
      <c r="H340" s="7">
        <v>45038</v>
      </c>
      <c r="I340" t="s">
        <v>14</v>
      </c>
    </row>
    <row r="341" spans="1:9" x14ac:dyDescent="0.35">
      <c r="A341" s="7">
        <v>45037</v>
      </c>
      <c r="B341" s="7">
        <v>45037</v>
      </c>
      <c r="C341" t="s">
        <v>593</v>
      </c>
      <c r="D341" t="s">
        <v>578</v>
      </c>
      <c r="E341" t="s">
        <v>11</v>
      </c>
      <c r="F341" t="s">
        <v>104</v>
      </c>
      <c r="G341" t="s">
        <v>572</v>
      </c>
      <c r="H341" s="7">
        <v>45037</v>
      </c>
      <c r="I341" t="s">
        <v>14</v>
      </c>
    </row>
    <row r="342" spans="1:9" x14ac:dyDescent="0.35">
      <c r="A342" s="7">
        <v>45034</v>
      </c>
      <c r="B342" s="7">
        <v>45034</v>
      </c>
      <c r="C342" t="s">
        <v>594</v>
      </c>
      <c r="D342" t="s">
        <v>582</v>
      </c>
      <c r="E342" t="s">
        <v>11</v>
      </c>
      <c r="F342" t="s">
        <v>104</v>
      </c>
      <c r="G342" t="s">
        <v>572</v>
      </c>
      <c r="H342" s="7">
        <v>45034</v>
      </c>
      <c r="I342" t="s">
        <v>14</v>
      </c>
    </row>
    <row r="343" spans="1:9" x14ac:dyDescent="0.35">
      <c r="A343" s="7">
        <v>45039</v>
      </c>
      <c r="B343" s="7">
        <v>45035</v>
      </c>
      <c r="C343" t="s">
        <v>595</v>
      </c>
      <c r="D343" t="s">
        <v>596</v>
      </c>
      <c r="E343" t="s">
        <v>11</v>
      </c>
      <c r="F343" t="s">
        <v>19</v>
      </c>
      <c r="G343" t="s">
        <v>572</v>
      </c>
      <c r="H343" s="7">
        <v>45035</v>
      </c>
      <c r="I343" t="s">
        <v>14</v>
      </c>
    </row>
    <row r="344" spans="1:9" x14ac:dyDescent="0.35">
      <c r="A344" s="7">
        <v>45042</v>
      </c>
      <c r="B344" s="7">
        <v>45042</v>
      </c>
      <c r="C344" t="s">
        <v>597</v>
      </c>
      <c r="D344" t="s">
        <v>584</v>
      </c>
      <c r="E344" t="s">
        <v>11</v>
      </c>
      <c r="F344" t="s">
        <v>51</v>
      </c>
      <c r="G344" t="s">
        <v>572</v>
      </c>
      <c r="H344" s="7">
        <v>45042</v>
      </c>
      <c r="I344" t="s">
        <v>14</v>
      </c>
    </row>
    <row r="345" spans="1:9" x14ac:dyDescent="0.35">
      <c r="A345" s="7">
        <v>45040</v>
      </c>
      <c r="B345" s="7">
        <v>45040</v>
      </c>
      <c r="C345" t="s">
        <v>598</v>
      </c>
      <c r="D345" t="s">
        <v>571</v>
      </c>
      <c r="E345" t="s">
        <v>11</v>
      </c>
      <c r="F345" t="s">
        <v>22</v>
      </c>
      <c r="G345" t="s">
        <v>572</v>
      </c>
      <c r="H345" s="7">
        <v>45040</v>
      </c>
      <c r="I345" t="s">
        <v>14</v>
      </c>
    </row>
    <row r="346" spans="1:9" x14ac:dyDescent="0.35">
      <c r="A346" s="7">
        <v>45027</v>
      </c>
      <c r="B346" s="7">
        <v>45027</v>
      </c>
      <c r="C346" t="s">
        <v>599</v>
      </c>
      <c r="D346" t="s">
        <v>582</v>
      </c>
      <c r="E346" t="s">
        <v>11</v>
      </c>
      <c r="F346" t="s">
        <v>22</v>
      </c>
      <c r="G346" t="s">
        <v>572</v>
      </c>
      <c r="H346" s="7">
        <v>45027</v>
      </c>
      <c r="I346" t="s">
        <v>14</v>
      </c>
    </row>
    <row r="347" spans="1:9" x14ac:dyDescent="0.35">
      <c r="A347" s="7">
        <v>45044</v>
      </c>
      <c r="B347" s="7">
        <v>45028</v>
      </c>
      <c r="C347" t="s">
        <v>600</v>
      </c>
      <c r="D347" t="s">
        <v>601</v>
      </c>
      <c r="E347" t="s">
        <v>11</v>
      </c>
      <c r="F347" t="s">
        <v>19</v>
      </c>
      <c r="G347" t="s">
        <v>572</v>
      </c>
      <c r="H347" s="7">
        <v>45028</v>
      </c>
      <c r="I347" t="s">
        <v>14</v>
      </c>
    </row>
    <row r="348" spans="1:9" x14ac:dyDescent="0.35">
      <c r="A348" s="7">
        <v>45046</v>
      </c>
      <c r="B348" s="7">
        <v>45042</v>
      </c>
      <c r="C348" t="s">
        <v>602</v>
      </c>
      <c r="D348" t="s">
        <v>596</v>
      </c>
      <c r="E348" t="s">
        <v>11</v>
      </c>
      <c r="F348" t="s">
        <v>51</v>
      </c>
      <c r="G348" t="s">
        <v>572</v>
      </c>
      <c r="H348" s="7">
        <v>45042</v>
      </c>
      <c r="I348" t="s">
        <v>14</v>
      </c>
    </row>
    <row r="349" spans="1:9" x14ac:dyDescent="0.35">
      <c r="A349" s="7">
        <v>45036</v>
      </c>
      <c r="B349" s="7">
        <v>45036</v>
      </c>
      <c r="C349" t="s">
        <v>603</v>
      </c>
      <c r="D349" t="s">
        <v>580</v>
      </c>
      <c r="E349" t="s">
        <v>11</v>
      </c>
      <c r="F349" t="s">
        <v>13</v>
      </c>
      <c r="G349" t="s">
        <v>572</v>
      </c>
      <c r="H349" s="7">
        <v>45036</v>
      </c>
      <c r="I349" t="s">
        <v>14</v>
      </c>
    </row>
    <row r="350" spans="1:9" x14ac:dyDescent="0.35">
      <c r="A350" s="7">
        <v>45035</v>
      </c>
      <c r="B350" s="7">
        <v>45035</v>
      </c>
      <c r="C350" t="s">
        <v>604</v>
      </c>
      <c r="D350" t="s">
        <v>584</v>
      </c>
      <c r="E350" t="s">
        <v>11</v>
      </c>
      <c r="F350" t="s">
        <v>104</v>
      </c>
      <c r="G350" t="s">
        <v>572</v>
      </c>
      <c r="H350" s="7">
        <v>45035</v>
      </c>
      <c r="I350" t="s">
        <v>14</v>
      </c>
    </row>
    <row r="351" spans="1:9" x14ac:dyDescent="0.35">
      <c r="A351" s="7">
        <v>45018</v>
      </c>
      <c r="B351" s="7">
        <v>45018</v>
      </c>
      <c r="C351" t="s">
        <v>605</v>
      </c>
      <c r="D351" t="s">
        <v>574</v>
      </c>
      <c r="E351" t="s">
        <v>11</v>
      </c>
      <c r="F351" t="s">
        <v>13</v>
      </c>
      <c r="G351" t="s">
        <v>572</v>
      </c>
      <c r="H351" s="7">
        <v>45018</v>
      </c>
      <c r="I351" t="s">
        <v>14</v>
      </c>
    </row>
    <row r="352" spans="1:9" x14ac:dyDescent="0.35">
      <c r="A352" s="7">
        <v>45019</v>
      </c>
      <c r="B352" s="7">
        <v>45019</v>
      </c>
      <c r="C352" t="s">
        <v>606</v>
      </c>
      <c r="D352" t="s">
        <v>571</v>
      </c>
      <c r="E352" t="s">
        <v>11</v>
      </c>
      <c r="F352" t="s">
        <v>13</v>
      </c>
      <c r="G352" t="s">
        <v>572</v>
      </c>
      <c r="H352" s="7">
        <v>45019</v>
      </c>
      <c r="I352" t="s">
        <v>14</v>
      </c>
    </row>
    <row r="353" spans="1:9" x14ac:dyDescent="0.35">
      <c r="A353" s="7">
        <v>45021</v>
      </c>
      <c r="B353" s="7">
        <v>45021</v>
      </c>
      <c r="C353" t="s">
        <v>607</v>
      </c>
      <c r="D353" t="s">
        <v>584</v>
      </c>
      <c r="E353" t="s">
        <v>11</v>
      </c>
      <c r="F353" t="s">
        <v>104</v>
      </c>
      <c r="G353" t="s">
        <v>572</v>
      </c>
      <c r="H353" s="7">
        <v>45021</v>
      </c>
      <c r="I353" t="s">
        <v>14</v>
      </c>
    </row>
    <row r="354" spans="1:9" x14ac:dyDescent="0.35">
      <c r="A354" s="7">
        <v>45022</v>
      </c>
      <c r="B354" s="7">
        <v>45022</v>
      </c>
      <c r="C354" t="s">
        <v>608</v>
      </c>
      <c r="D354" t="s">
        <v>580</v>
      </c>
      <c r="E354" t="s">
        <v>11</v>
      </c>
      <c r="F354" t="s">
        <v>104</v>
      </c>
      <c r="G354" t="s">
        <v>572</v>
      </c>
      <c r="H354" s="7">
        <v>45022</v>
      </c>
      <c r="I354" t="s">
        <v>14</v>
      </c>
    </row>
    <row r="355" spans="1:9" x14ac:dyDescent="0.35">
      <c r="A355" s="7">
        <v>45023</v>
      </c>
      <c r="B355" s="7">
        <v>45023</v>
      </c>
      <c r="C355" t="s">
        <v>609</v>
      </c>
      <c r="D355" t="s">
        <v>578</v>
      </c>
      <c r="E355" t="s">
        <v>11</v>
      </c>
      <c r="F355" t="s">
        <v>104</v>
      </c>
      <c r="G355" t="s">
        <v>572</v>
      </c>
      <c r="H355" s="7">
        <v>45023</v>
      </c>
      <c r="I355" t="s">
        <v>14</v>
      </c>
    </row>
    <row r="356" spans="1:9" x14ac:dyDescent="0.35">
      <c r="A356" s="7">
        <v>45024</v>
      </c>
      <c r="B356" s="7">
        <v>45024</v>
      </c>
      <c r="C356" t="s">
        <v>610</v>
      </c>
      <c r="D356" t="s">
        <v>576</v>
      </c>
      <c r="E356" t="s">
        <v>11</v>
      </c>
      <c r="F356" t="s">
        <v>104</v>
      </c>
      <c r="G356" t="s">
        <v>572</v>
      </c>
      <c r="H356" s="7">
        <v>45024</v>
      </c>
      <c r="I356" t="s">
        <v>14</v>
      </c>
    </row>
    <row r="357" spans="1:9" x14ac:dyDescent="0.35">
      <c r="A357" s="7">
        <v>45025</v>
      </c>
      <c r="B357" s="7">
        <v>45025</v>
      </c>
      <c r="C357" t="s">
        <v>611</v>
      </c>
      <c r="D357" t="s">
        <v>574</v>
      </c>
      <c r="E357" t="s">
        <v>11</v>
      </c>
      <c r="F357" t="s">
        <v>19</v>
      </c>
      <c r="G357" t="s">
        <v>572</v>
      </c>
      <c r="H357" s="7">
        <v>45025</v>
      </c>
      <c r="I357" t="s">
        <v>14</v>
      </c>
    </row>
    <row r="358" spans="1:9" x14ac:dyDescent="0.35">
      <c r="A358" s="7">
        <v>45017</v>
      </c>
      <c r="B358" s="7">
        <v>45017</v>
      </c>
      <c r="C358" t="s">
        <v>612</v>
      </c>
      <c r="D358" t="s">
        <v>576</v>
      </c>
      <c r="E358" t="s">
        <v>11</v>
      </c>
      <c r="F358" t="s">
        <v>104</v>
      </c>
      <c r="G358" t="s">
        <v>572</v>
      </c>
      <c r="H358" s="7">
        <v>45017</v>
      </c>
      <c r="I358" t="s">
        <v>14</v>
      </c>
    </row>
    <row r="359" spans="1:9" x14ac:dyDescent="0.35">
      <c r="A359" s="7">
        <v>45025</v>
      </c>
      <c r="B359" s="7">
        <v>45021</v>
      </c>
      <c r="C359" t="s">
        <v>613</v>
      </c>
      <c r="D359" t="s">
        <v>596</v>
      </c>
      <c r="E359" t="s">
        <v>11</v>
      </c>
      <c r="F359" t="s">
        <v>104</v>
      </c>
      <c r="G359" t="s">
        <v>572</v>
      </c>
      <c r="H359" s="7">
        <v>45021</v>
      </c>
      <c r="I359" t="s">
        <v>14</v>
      </c>
    </row>
    <row r="360" spans="1:9" x14ac:dyDescent="0.35">
      <c r="A360" s="7">
        <v>45032</v>
      </c>
      <c r="B360" s="7">
        <v>45028</v>
      </c>
      <c r="C360" t="s">
        <v>614</v>
      </c>
      <c r="D360" t="s">
        <v>596</v>
      </c>
      <c r="E360" t="s">
        <v>11</v>
      </c>
      <c r="F360" t="s">
        <v>104</v>
      </c>
      <c r="G360" t="s">
        <v>572</v>
      </c>
      <c r="H360" s="7">
        <v>45028</v>
      </c>
      <c r="I360" t="s">
        <v>14</v>
      </c>
    </row>
    <row r="361" spans="1:9" x14ac:dyDescent="0.35">
      <c r="A361" s="7">
        <v>45018</v>
      </c>
      <c r="B361" s="7">
        <v>45014</v>
      </c>
      <c r="C361" t="s">
        <v>615</v>
      </c>
      <c r="D361" t="s">
        <v>596</v>
      </c>
      <c r="E361" t="s">
        <v>11</v>
      </c>
      <c r="F361" t="s">
        <v>104</v>
      </c>
      <c r="G361" t="s">
        <v>572</v>
      </c>
      <c r="H361" s="7">
        <v>45014</v>
      </c>
      <c r="I361" t="s">
        <v>14</v>
      </c>
    </row>
    <row r="362" spans="1:9" x14ac:dyDescent="0.35">
      <c r="A362" s="7">
        <v>45032</v>
      </c>
      <c r="B362" s="7">
        <v>45028</v>
      </c>
      <c r="C362" t="s">
        <v>616</v>
      </c>
      <c r="D362" t="s">
        <v>617</v>
      </c>
      <c r="E362" t="s">
        <v>11</v>
      </c>
      <c r="F362" t="s">
        <v>104</v>
      </c>
      <c r="G362" t="s">
        <v>618</v>
      </c>
      <c r="H362" s="7">
        <v>45028</v>
      </c>
      <c r="I362" t="s">
        <v>14</v>
      </c>
    </row>
    <row r="363" spans="1:9" x14ac:dyDescent="0.35">
      <c r="A363" s="7">
        <v>45044</v>
      </c>
      <c r="B363" s="7">
        <v>45027</v>
      </c>
      <c r="C363" t="s">
        <v>619</v>
      </c>
      <c r="D363" t="s">
        <v>620</v>
      </c>
      <c r="E363" t="s">
        <v>11</v>
      </c>
      <c r="F363" t="s">
        <v>19</v>
      </c>
      <c r="G363" t="s">
        <v>618</v>
      </c>
      <c r="H363" s="7">
        <v>45027</v>
      </c>
      <c r="I363" t="s">
        <v>14</v>
      </c>
    </row>
    <row r="364" spans="1:9" x14ac:dyDescent="0.35">
      <c r="A364" s="7">
        <v>45018</v>
      </c>
      <c r="B364" s="7">
        <v>45018</v>
      </c>
      <c r="C364" t="s">
        <v>621</v>
      </c>
      <c r="D364" t="s">
        <v>622</v>
      </c>
      <c r="E364" t="s">
        <v>11</v>
      </c>
      <c r="F364" t="s">
        <v>13</v>
      </c>
      <c r="G364" t="s">
        <v>618</v>
      </c>
      <c r="H364" s="7">
        <v>45018</v>
      </c>
      <c r="I364" t="s">
        <v>14</v>
      </c>
    </row>
    <row r="365" spans="1:9" x14ac:dyDescent="0.35">
      <c r="A365" s="7">
        <v>45017</v>
      </c>
      <c r="B365" s="7">
        <v>45017</v>
      </c>
      <c r="C365" t="s">
        <v>623</v>
      </c>
      <c r="D365" t="s">
        <v>624</v>
      </c>
      <c r="E365" t="s">
        <v>11</v>
      </c>
      <c r="F365" t="s">
        <v>104</v>
      </c>
      <c r="G365" t="s">
        <v>618</v>
      </c>
      <c r="H365" s="7">
        <v>45017</v>
      </c>
      <c r="I365" t="s">
        <v>14</v>
      </c>
    </row>
    <row r="366" spans="1:9" x14ac:dyDescent="0.35">
      <c r="A366" s="7">
        <v>45031</v>
      </c>
      <c r="B366" s="7">
        <v>45031</v>
      </c>
      <c r="C366" t="s">
        <v>625</v>
      </c>
      <c r="D366" t="s">
        <v>624</v>
      </c>
      <c r="E366" t="s">
        <v>11</v>
      </c>
      <c r="F366" t="s">
        <v>13</v>
      </c>
      <c r="G366" t="s">
        <v>618</v>
      </c>
      <c r="H366" s="7">
        <v>45031</v>
      </c>
      <c r="I366" t="s">
        <v>14</v>
      </c>
    </row>
    <row r="367" spans="1:9" x14ac:dyDescent="0.35">
      <c r="A367" s="7">
        <v>45022</v>
      </c>
      <c r="B367" s="7">
        <v>45022</v>
      </c>
      <c r="C367" t="s">
        <v>626</v>
      </c>
      <c r="D367" t="s">
        <v>627</v>
      </c>
      <c r="E367" t="s">
        <v>11</v>
      </c>
      <c r="F367" t="s">
        <v>104</v>
      </c>
      <c r="G367" t="s">
        <v>618</v>
      </c>
      <c r="H367" s="7">
        <v>45022</v>
      </c>
      <c r="I367" t="s">
        <v>14</v>
      </c>
    </row>
    <row r="368" spans="1:9" x14ac:dyDescent="0.35">
      <c r="A368" s="7">
        <v>45023</v>
      </c>
      <c r="B368" s="7">
        <v>45023</v>
      </c>
      <c r="C368" t="s">
        <v>628</v>
      </c>
      <c r="D368" t="s">
        <v>629</v>
      </c>
      <c r="E368" t="s">
        <v>11</v>
      </c>
      <c r="F368" t="s">
        <v>104</v>
      </c>
      <c r="G368" t="s">
        <v>618</v>
      </c>
      <c r="H368" s="7">
        <v>45023</v>
      </c>
      <c r="I368" t="s">
        <v>14</v>
      </c>
    </row>
    <row r="369" spans="1:9" x14ac:dyDescent="0.35">
      <c r="A369" s="7">
        <v>45024</v>
      </c>
      <c r="B369" s="7">
        <v>45024</v>
      </c>
      <c r="C369" t="s">
        <v>630</v>
      </c>
      <c r="D369" t="s">
        <v>624</v>
      </c>
      <c r="E369" t="s">
        <v>11</v>
      </c>
      <c r="F369" t="s">
        <v>104</v>
      </c>
      <c r="G369" t="s">
        <v>618</v>
      </c>
      <c r="H369" s="7">
        <v>45024</v>
      </c>
      <c r="I369" t="s">
        <v>14</v>
      </c>
    </row>
    <row r="370" spans="1:9" x14ac:dyDescent="0.35">
      <c r="A370" s="7">
        <v>45032</v>
      </c>
      <c r="B370" s="7">
        <v>45032</v>
      </c>
      <c r="C370" t="s">
        <v>631</v>
      </c>
      <c r="D370" t="s">
        <v>622</v>
      </c>
      <c r="E370" t="s">
        <v>11</v>
      </c>
      <c r="F370" t="s">
        <v>22</v>
      </c>
      <c r="G370" t="s">
        <v>618</v>
      </c>
      <c r="H370" s="7">
        <v>45032</v>
      </c>
      <c r="I370" t="s">
        <v>14</v>
      </c>
    </row>
    <row r="371" spans="1:9" x14ac:dyDescent="0.35">
      <c r="A371" s="7">
        <v>45025</v>
      </c>
      <c r="B371" s="7">
        <v>45025</v>
      </c>
      <c r="C371" t="s">
        <v>632</v>
      </c>
      <c r="D371" t="s">
        <v>622</v>
      </c>
      <c r="E371" t="s">
        <v>11</v>
      </c>
      <c r="F371" t="s">
        <v>19</v>
      </c>
      <c r="G371" t="s">
        <v>618</v>
      </c>
      <c r="H371" s="7">
        <v>45025</v>
      </c>
      <c r="I371" t="s">
        <v>14</v>
      </c>
    </row>
    <row r="372" spans="1:9" x14ac:dyDescent="0.35">
      <c r="A372" s="7">
        <v>45019</v>
      </c>
      <c r="B372" s="7">
        <v>45019</v>
      </c>
      <c r="C372" t="s">
        <v>633</v>
      </c>
      <c r="D372" t="s">
        <v>634</v>
      </c>
      <c r="E372" t="s">
        <v>11</v>
      </c>
      <c r="F372" t="s">
        <v>13</v>
      </c>
      <c r="G372" t="s">
        <v>618</v>
      </c>
      <c r="H372" s="7">
        <v>45019</v>
      </c>
      <c r="I372" t="s">
        <v>14</v>
      </c>
    </row>
    <row r="373" spans="1:9" x14ac:dyDescent="0.35">
      <c r="A373" s="7">
        <v>45039</v>
      </c>
      <c r="B373" s="7">
        <v>45039</v>
      </c>
      <c r="C373" t="s">
        <v>635</v>
      </c>
      <c r="D373" t="s">
        <v>622</v>
      </c>
      <c r="E373" t="s">
        <v>11</v>
      </c>
      <c r="F373" t="s">
        <v>22</v>
      </c>
      <c r="G373" t="s">
        <v>618</v>
      </c>
      <c r="H373" s="7">
        <v>45039</v>
      </c>
      <c r="I373" t="s">
        <v>14</v>
      </c>
    </row>
    <row r="374" spans="1:9" x14ac:dyDescent="0.35">
      <c r="A374" s="7">
        <v>45038</v>
      </c>
      <c r="B374" s="7">
        <v>45038</v>
      </c>
      <c r="C374" t="s">
        <v>636</v>
      </c>
      <c r="D374" t="s">
        <v>624</v>
      </c>
      <c r="E374" t="s">
        <v>11</v>
      </c>
      <c r="F374" t="s">
        <v>13</v>
      </c>
      <c r="G374" t="s">
        <v>618</v>
      </c>
      <c r="H374" s="7">
        <v>45038</v>
      </c>
      <c r="I374" t="s">
        <v>14</v>
      </c>
    </row>
    <row r="375" spans="1:9" x14ac:dyDescent="0.35">
      <c r="A375" s="7">
        <v>45037</v>
      </c>
      <c r="B375" s="7">
        <v>45037</v>
      </c>
      <c r="C375" t="s">
        <v>637</v>
      </c>
      <c r="D375" t="s">
        <v>629</v>
      </c>
      <c r="E375" t="s">
        <v>11</v>
      </c>
      <c r="F375" t="s">
        <v>104</v>
      </c>
      <c r="G375" t="s">
        <v>618</v>
      </c>
      <c r="H375" s="7">
        <v>45037</v>
      </c>
      <c r="I375" t="s">
        <v>14</v>
      </c>
    </row>
    <row r="376" spans="1:9" x14ac:dyDescent="0.35">
      <c r="A376" s="7">
        <v>45036</v>
      </c>
      <c r="B376" s="7">
        <v>45036</v>
      </c>
      <c r="C376" t="s">
        <v>638</v>
      </c>
      <c r="D376" t="s">
        <v>627</v>
      </c>
      <c r="E376" t="s">
        <v>11</v>
      </c>
      <c r="F376" t="s">
        <v>13</v>
      </c>
      <c r="G376" t="s">
        <v>618</v>
      </c>
      <c r="H376" s="7">
        <v>45036</v>
      </c>
      <c r="I376" t="s">
        <v>14</v>
      </c>
    </row>
    <row r="377" spans="1:9" x14ac:dyDescent="0.35">
      <c r="A377" s="7">
        <v>45035</v>
      </c>
      <c r="B377" s="7">
        <v>45035</v>
      </c>
      <c r="C377" t="s">
        <v>639</v>
      </c>
      <c r="D377" t="s">
        <v>640</v>
      </c>
      <c r="E377" t="s">
        <v>11</v>
      </c>
      <c r="F377" t="s">
        <v>104</v>
      </c>
      <c r="G377" t="s">
        <v>618</v>
      </c>
      <c r="H377" s="7">
        <v>45035</v>
      </c>
      <c r="I377" t="s">
        <v>14</v>
      </c>
    </row>
    <row r="378" spans="1:9" x14ac:dyDescent="0.35">
      <c r="A378" s="7">
        <v>45034</v>
      </c>
      <c r="B378" s="7">
        <v>45034</v>
      </c>
      <c r="C378" t="s">
        <v>641</v>
      </c>
      <c r="D378" t="s">
        <v>642</v>
      </c>
      <c r="E378" t="s">
        <v>11</v>
      </c>
      <c r="F378" t="s">
        <v>104</v>
      </c>
      <c r="G378" t="s">
        <v>618</v>
      </c>
      <c r="H378" s="7">
        <v>45034</v>
      </c>
      <c r="I378" t="s">
        <v>14</v>
      </c>
    </row>
    <row r="379" spans="1:9" x14ac:dyDescent="0.35">
      <c r="A379" s="7">
        <v>45033</v>
      </c>
      <c r="B379" s="7">
        <v>45033</v>
      </c>
      <c r="C379" t="s">
        <v>643</v>
      </c>
      <c r="D379" t="s">
        <v>634</v>
      </c>
      <c r="E379" t="s">
        <v>11</v>
      </c>
      <c r="F379" t="s">
        <v>22</v>
      </c>
      <c r="G379" t="s">
        <v>618</v>
      </c>
      <c r="H379" s="7">
        <v>45033</v>
      </c>
      <c r="I379" t="s">
        <v>14</v>
      </c>
    </row>
    <row r="380" spans="1:9" x14ac:dyDescent="0.35">
      <c r="A380" s="7">
        <v>45039</v>
      </c>
      <c r="B380" s="7">
        <v>45035</v>
      </c>
      <c r="C380" t="s">
        <v>644</v>
      </c>
      <c r="D380" t="s">
        <v>617</v>
      </c>
      <c r="E380" t="s">
        <v>11</v>
      </c>
      <c r="F380" t="s">
        <v>104</v>
      </c>
      <c r="G380" t="s">
        <v>618</v>
      </c>
      <c r="H380" s="7">
        <v>45035</v>
      </c>
      <c r="I380" t="s">
        <v>14</v>
      </c>
    </row>
    <row r="381" spans="1:9" x14ac:dyDescent="0.35">
      <c r="A381" s="7">
        <v>45041</v>
      </c>
      <c r="B381" s="7">
        <v>45041</v>
      </c>
      <c r="C381" t="s">
        <v>645</v>
      </c>
      <c r="D381" t="s">
        <v>642</v>
      </c>
      <c r="E381" t="s">
        <v>11</v>
      </c>
      <c r="F381" t="s">
        <v>13</v>
      </c>
      <c r="G381" t="s">
        <v>618</v>
      </c>
      <c r="H381" s="7">
        <v>45041</v>
      </c>
      <c r="I381" t="s">
        <v>14</v>
      </c>
    </row>
    <row r="382" spans="1:9" x14ac:dyDescent="0.35">
      <c r="A382" s="7">
        <v>45026</v>
      </c>
      <c r="B382" s="7">
        <v>45026</v>
      </c>
      <c r="C382" t="s">
        <v>646</v>
      </c>
      <c r="D382" t="s">
        <v>634</v>
      </c>
      <c r="E382" t="s">
        <v>11</v>
      </c>
      <c r="F382" t="s">
        <v>22</v>
      </c>
      <c r="G382" t="s">
        <v>618</v>
      </c>
      <c r="H382" s="7">
        <v>45026</v>
      </c>
      <c r="I382" t="s">
        <v>14</v>
      </c>
    </row>
    <row r="383" spans="1:9" x14ac:dyDescent="0.35">
      <c r="A383" s="7">
        <v>45046</v>
      </c>
      <c r="B383" s="7">
        <v>45042</v>
      </c>
      <c r="C383" t="s">
        <v>647</v>
      </c>
      <c r="D383" t="s">
        <v>617</v>
      </c>
      <c r="E383" t="s">
        <v>11</v>
      </c>
      <c r="F383" t="s">
        <v>13</v>
      </c>
      <c r="G383" t="s">
        <v>618</v>
      </c>
      <c r="H383" s="7">
        <v>45042</v>
      </c>
      <c r="I383" t="s">
        <v>14</v>
      </c>
    </row>
    <row r="384" spans="1:9" x14ac:dyDescent="0.35">
      <c r="A384" s="7">
        <v>45027</v>
      </c>
      <c r="B384" s="7">
        <v>45027</v>
      </c>
      <c r="C384" t="s">
        <v>648</v>
      </c>
      <c r="D384" t="s">
        <v>642</v>
      </c>
      <c r="E384" t="s">
        <v>11</v>
      </c>
      <c r="F384" t="s">
        <v>104</v>
      </c>
      <c r="G384" t="s">
        <v>618</v>
      </c>
      <c r="H384" s="7">
        <v>45027</v>
      </c>
      <c r="I384" t="s">
        <v>14</v>
      </c>
    </row>
    <row r="385" spans="1:9" x14ac:dyDescent="0.35">
      <c r="A385" s="7">
        <v>45040</v>
      </c>
      <c r="B385" s="7">
        <v>45040</v>
      </c>
      <c r="C385" t="s">
        <v>649</v>
      </c>
      <c r="D385" t="s">
        <v>634</v>
      </c>
      <c r="E385" t="s">
        <v>11</v>
      </c>
      <c r="F385" t="s">
        <v>22</v>
      </c>
      <c r="G385" t="s">
        <v>618</v>
      </c>
      <c r="H385" s="7">
        <v>45040</v>
      </c>
      <c r="I385" t="s">
        <v>14</v>
      </c>
    </row>
    <row r="386" spans="1:9" x14ac:dyDescent="0.35">
      <c r="A386" s="7">
        <v>45028</v>
      </c>
      <c r="B386" s="7">
        <v>45028</v>
      </c>
      <c r="C386" t="s">
        <v>650</v>
      </c>
      <c r="D386" t="s">
        <v>640</v>
      </c>
      <c r="E386" t="s">
        <v>11</v>
      </c>
      <c r="F386" t="s">
        <v>104</v>
      </c>
      <c r="G386" t="s">
        <v>618</v>
      </c>
      <c r="H386" s="7">
        <v>45028</v>
      </c>
      <c r="I386" t="s">
        <v>14</v>
      </c>
    </row>
    <row r="387" spans="1:9" x14ac:dyDescent="0.35">
      <c r="A387" s="7">
        <v>45025</v>
      </c>
      <c r="B387" s="7">
        <v>45021</v>
      </c>
      <c r="C387" t="s">
        <v>651</v>
      </c>
      <c r="D387" t="s">
        <v>617</v>
      </c>
      <c r="E387" t="s">
        <v>11</v>
      </c>
      <c r="F387" t="s">
        <v>104</v>
      </c>
      <c r="G387" t="s">
        <v>618</v>
      </c>
      <c r="H387" s="7">
        <v>45021</v>
      </c>
      <c r="I387" t="s">
        <v>14</v>
      </c>
    </row>
    <row r="388" spans="1:9" x14ac:dyDescent="0.35">
      <c r="A388" s="7">
        <v>45046</v>
      </c>
      <c r="B388" s="7">
        <v>45046</v>
      </c>
      <c r="C388" t="s">
        <v>652</v>
      </c>
      <c r="D388" t="s">
        <v>622</v>
      </c>
      <c r="E388" t="s">
        <v>11</v>
      </c>
      <c r="F388" t="s">
        <v>81</v>
      </c>
      <c r="G388" t="s">
        <v>618</v>
      </c>
      <c r="H388" s="7">
        <v>45046</v>
      </c>
      <c r="I388" t="s">
        <v>14</v>
      </c>
    </row>
    <row r="389" spans="1:9" x14ac:dyDescent="0.35">
      <c r="A389" s="7">
        <v>45045</v>
      </c>
      <c r="B389" s="7">
        <v>45045</v>
      </c>
      <c r="C389" t="s">
        <v>653</v>
      </c>
      <c r="D389" t="s">
        <v>624</v>
      </c>
      <c r="E389" t="s">
        <v>11</v>
      </c>
      <c r="F389" t="s">
        <v>51</v>
      </c>
      <c r="G389" t="s">
        <v>618</v>
      </c>
      <c r="H389" s="7">
        <v>45045</v>
      </c>
      <c r="I389" t="s">
        <v>14</v>
      </c>
    </row>
    <row r="390" spans="1:9" x14ac:dyDescent="0.35">
      <c r="A390" s="7">
        <v>45044</v>
      </c>
      <c r="B390" s="7">
        <v>45044</v>
      </c>
      <c r="C390" t="s">
        <v>654</v>
      </c>
      <c r="D390" t="s">
        <v>629</v>
      </c>
      <c r="E390" t="s">
        <v>11</v>
      </c>
      <c r="F390" t="s">
        <v>51</v>
      </c>
      <c r="G390" t="s">
        <v>618</v>
      </c>
      <c r="H390" s="7">
        <v>45044</v>
      </c>
      <c r="I390" t="s">
        <v>14</v>
      </c>
    </row>
    <row r="391" spans="1:9" x14ac:dyDescent="0.35">
      <c r="A391" s="7">
        <v>45043</v>
      </c>
      <c r="B391" s="7">
        <v>45043</v>
      </c>
      <c r="C391" t="s">
        <v>655</v>
      </c>
      <c r="D391" t="s">
        <v>627</v>
      </c>
      <c r="E391" t="s">
        <v>11</v>
      </c>
      <c r="F391" t="s">
        <v>51</v>
      </c>
      <c r="G391" t="s">
        <v>618</v>
      </c>
      <c r="H391" s="7">
        <v>45043</v>
      </c>
      <c r="I391" t="s">
        <v>14</v>
      </c>
    </row>
    <row r="392" spans="1:9" x14ac:dyDescent="0.35">
      <c r="A392" s="7">
        <v>45042</v>
      </c>
      <c r="B392" s="7">
        <v>45042</v>
      </c>
      <c r="C392" t="s">
        <v>656</v>
      </c>
      <c r="D392" t="s">
        <v>640</v>
      </c>
      <c r="E392" t="s">
        <v>11</v>
      </c>
      <c r="F392" t="s">
        <v>51</v>
      </c>
      <c r="G392" t="s">
        <v>618</v>
      </c>
      <c r="H392" s="7">
        <v>45042</v>
      </c>
      <c r="I392" t="s">
        <v>14</v>
      </c>
    </row>
    <row r="393" spans="1:9" x14ac:dyDescent="0.35">
      <c r="A393" s="7">
        <v>45020</v>
      </c>
      <c r="B393" s="7">
        <v>45020</v>
      </c>
      <c r="C393" t="s">
        <v>657</v>
      </c>
      <c r="D393" t="s">
        <v>642</v>
      </c>
      <c r="E393" t="s">
        <v>11</v>
      </c>
      <c r="F393" t="s">
        <v>104</v>
      </c>
      <c r="G393" t="s">
        <v>618</v>
      </c>
      <c r="H393" s="7">
        <v>45020</v>
      </c>
      <c r="I393" t="s">
        <v>14</v>
      </c>
    </row>
    <row r="394" spans="1:9" x14ac:dyDescent="0.35">
      <c r="A394" s="7">
        <v>45029</v>
      </c>
      <c r="B394" s="7">
        <v>45029</v>
      </c>
      <c r="C394" t="s">
        <v>658</v>
      </c>
      <c r="D394" t="s">
        <v>627</v>
      </c>
      <c r="E394" t="s">
        <v>11</v>
      </c>
      <c r="F394" t="s">
        <v>104</v>
      </c>
      <c r="G394" t="s">
        <v>618</v>
      </c>
      <c r="H394" s="7">
        <v>45029</v>
      </c>
      <c r="I394" t="s">
        <v>14</v>
      </c>
    </row>
    <row r="395" spans="1:9" x14ac:dyDescent="0.35">
      <c r="A395" s="7">
        <v>45030</v>
      </c>
      <c r="B395" s="7">
        <v>45030</v>
      </c>
      <c r="C395" t="s">
        <v>659</v>
      </c>
      <c r="D395" t="s">
        <v>629</v>
      </c>
      <c r="E395" t="s">
        <v>11</v>
      </c>
      <c r="F395" t="s">
        <v>13</v>
      </c>
      <c r="G395" t="s">
        <v>618</v>
      </c>
      <c r="H395" s="7">
        <v>45030</v>
      </c>
      <c r="I395" t="s">
        <v>14</v>
      </c>
    </row>
    <row r="396" spans="1:9" x14ac:dyDescent="0.35">
      <c r="A396" s="7">
        <v>45021</v>
      </c>
      <c r="B396" s="7">
        <v>45021</v>
      </c>
      <c r="C396" t="s">
        <v>660</v>
      </c>
      <c r="D396" t="s">
        <v>640</v>
      </c>
      <c r="E396" t="s">
        <v>11</v>
      </c>
      <c r="F396" t="s">
        <v>104</v>
      </c>
      <c r="G396" t="s">
        <v>618</v>
      </c>
      <c r="H396" s="7">
        <v>45021</v>
      </c>
      <c r="I396" t="s">
        <v>14</v>
      </c>
    </row>
    <row r="397" spans="1:9" x14ac:dyDescent="0.35">
      <c r="A397" s="7">
        <v>45018</v>
      </c>
      <c r="B397" s="7">
        <v>45014</v>
      </c>
      <c r="C397" t="s">
        <v>661</v>
      </c>
      <c r="D397" t="s">
        <v>617</v>
      </c>
      <c r="E397" t="s">
        <v>11</v>
      </c>
      <c r="F397" t="s">
        <v>104</v>
      </c>
      <c r="G397" t="s">
        <v>618</v>
      </c>
      <c r="H397" s="7">
        <v>45014</v>
      </c>
      <c r="I397" t="s">
        <v>14</v>
      </c>
    </row>
    <row r="398" spans="1:9" x14ac:dyDescent="0.35">
      <c r="A398" s="7">
        <v>45044</v>
      </c>
      <c r="B398" s="7">
        <v>45042</v>
      </c>
      <c r="C398" t="s">
        <v>662</v>
      </c>
      <c r="D398" t="s">
        <v>663</v>
      </c>
      <c r="E398" t="s">
        <v>11</v>
      </c>
      <c r="F398" t="s">
        <v>107</v>
      </c>
      <c r="G398" t="s">
        <v>664</v>
      </c>
      <c r="H398" s="7">
        <v>45042</v>
      </c>
      <c r="I398" t="s">
        <v>117</v>
      </c>
    </row>
    <row r="399" spans="1:9" x14ac:dyDescent="0.35">
      <c r="A399" s="7">
        <v>45044</v>
      </c>
      <c r="B399" s="7">
        <v>45031</v>
      </c>
      <c r="C399" t="s">
        <v>665</v>
      </c>
      <c r="D399" t="s">
        <v>666</v>
      </c>
      <c r="E399" t="s">
        <v>11</v>
      </c>
      <c r="F399" t="s">
        <v>19</v>
      </c>
      <c r="G399" t="s">
        <v>667</v>
      </c>
      <c r="H399" s="7">
        <v>45031</v>
      </c>
      <c r="I399" t="s">
        <v>14</v>
      </c>
    </row>
    <row r="400" spans="1:9" x14ac:dyDescent="0.35">
      <c r="A400" s="7">
        <v>45044</v>
      </c>
      <c r="B400" s="7">
        <v>45020</v>
      </c>
      <c r="C400" t="s">
        <v>668</v>
      </c>
      <c r="D400" t="s">
        <v>669</v>
      </c>
      <c r="E400" t="s">
        <v>11</v>
      </c>
      <c r="F400" t="s">
        <v>13</v>
      </c>
      <c r="G400" t="s">
        <v>670</v>
      </c>
      <c r="H400" s="7">
        <v>45020</v>
      </c>
      <c r="I400" t="s">
        <v>14</v>
      </c>
    </row>
    <row r="401" spans="1:9" x14ac:dyDescent="0.35">
      <c r="A401" s="7">
        <v>45044</v>
      </c>
      <c r="B401" s="7">
        <v>45031</v>
      </c>
      <c r="C401" t="s">
        <v>671</v>
      </c>
      <c r="D401" t="s">
        <v>672</v>
      </c>
      <c r="E401" t="s">
        <v>11</v>
      </c>
      <c r="F401" t="s">
        <v>394</v>
      </c>
      <c r="G401" t="s">
        <v>673</v>
      </c>
      <c r="H401" s="7">
        <v>45031</v>
      </c>
      <c r="I401" t="s">
        <v>14</v>
      </c>
    </row>
    <row r="402" spans="1:9" x14ac:dyDescent="0.35">
      <c r="A402" s="7">
        <v>45044</v>
      </c>
      <c r="B402" s="7">
        <v>45032</v>
      </c>
      <c r="C402" t="s">
        <v>674</v>
      </c>
      <c r="D402" t="s">
        <v>675</v>
      </c>
      <c r="E402" t="s">
        <v>11</v>
      </c>
      <c r="F402" t="s">
        <v>13</v>
      </c>
      <c r="G402" t="s">
        <v>676</v>
      </c>
      <c r="H402" s="7">
        <v>45032</v>
      </c>
      <c r="I402" t="s">
        <v>14</v>
      </c>
    </row>
    <row r="403" spans="1:9" x14ac:dyDescent="0.35">
      <c r="A403" s="7">
        <v>45044</v>
      </c>
      <c r="B403" s="7">
        <v>45032</v>
      </c>
      <c r="C403" t="s">
        <v>677</v>
      </c>
      <c r="D403" t="s">
        <v>678</v>
      </c>
      <c r="E403" t="s">
        <v>11</v>
      </c>
      <c r="F403" t="s">
        <v>13</v>
      </c>
      <c r="G403" t="s">
        <v>679</v>
      </c>
      <c r="H403" s="7">
        <v>45032</v>
      </c>
      <c r="I403" t="s">
        <v>14</v>
      </c>
    </row>
    <row r="404" spans="1:9" x14ac:dyDescent="0.35">
      <c r="A404" s="7">
        <v>45044</v>
      </c>
      <c r="B404" s="7">
        <v>45028</v>
      </c>
      <c r="C404" t="s">
        <v>680</v>
      </c>
      <c r="D404" t="s">
        <v>681</v>
      </c>
      <c r="E404" t="s">
        <v>11</v>
      </c>
      <c r="F404" t="s">
        <v>359</v>
      </c>
      <c r="G404" t="s">
        <v>682</v>
      </c>
      <c r="H404" s="7">
        <v>45028</v>
      </c>
      <c r="I404" t="s">
        <v>117</v>
      </c>
    </row>
    <row r="405" spans="1:9" x14ac:dyDescent="0.35">
      <c r="A405" s="7">
        <v>45044</v>
      </c>
      <c r="B405" s="7">
        <v>45028</v>
      </c>
      <c r="C405" t="s">
        <v>683</v>
      </c>
      <c r="D405" t="s">
        <v>684</v>
      </c>
      <c r="E405" t="s">
        <v>11</v>
      </c>
      <c r="F405" t="s">
        <v>19</v>
      </c>
      <c r="G405" t="s">
        <v>685</v>
      </c>
      <c r="H405" s="7">
        <v>45028</v>
      </c>
      <c r="I405" t="s">
        <v>117</v>
      </c>
    </row>
    <row r="406" spans="1:9" x14ac:dyDescent="0.35">
      <c r="A406" s="7">
        <v>45044</v>
      </c>
      <c r="B406" s="7">
        <v>45028</v>
      </c>
      <c r="C406" t="s">
        <v>686</v>
      </c>
      <c r="D406" t="s">
        <v>687</v>
      </c>
      <c r="E406" t="s">
        <v>11</v>
      </c>
      <c r="F406" t="s">
        <v>359</v>
      </c>
      <c r="G406" t="s">
        <v>688</v>
      </c>
      <c r="H406" s="7">
        <v>45028</v>
      </c>
      <c r="I406" t="s">
        <v>117</v>
      </c>
    </row>
    <row r="407" spans="1:9" x14ac:dyDescent="0.35">
      <c r="A407" s="7">
        <v>45044</v>
      </c>
      <c r="B407" s="7">
        <v>45028</v>
      </c>
      <c r="C407" t="s">
        <v>689</v>
      </c>
      <c r="D407" t="s">
        <v>690</v>
      </c>
      <c r="E407" t="s">
        <v>11</v>
      </c>
      <c r="F407" t="s">
        <v>107</v>
      </c>
      <c r="G407" t="s">
        <v>691</v>
      </c>
      <c r="H407" s="7">
        <v>45028</v>
      </c>
      <c r="I407" t="s">
        <v>117</v>
      </c>
    </row>
    <row r="408" spans="1:9" x14ac:dyDescent="0.35">
      <c r="A408" s="7">
        <v>45044</v>
      </c>
      <c r="B408" s="7">
        <v>45027</v>
      </c>
      <c r="C408" t="s">
        <v>692</v>
      </c>
      <c r="D408" t="s">
        <v>693</v>
      </c>
      <c r="E408" t="s">
        <v>11</v>
      </c>
      <c r="F408" t="s">
        <v>107</v>
      </c>
      <c r="G408" t="s">
        <v>694</v>
      </c>
      <c r="H408" s="7">
        <v>45027</v>
      </c>
      <c r="I408" t="s">
        <v>117</v>
      </c>
    </row>
    <row r="409" spans="1:9" x14ac:dyDescent="0.35">
      <c r="A409" s="7">
        <v>45044</v>
      </c>
      <c r="B409" s="7">
        <v>45042</v>
      </c>
      <c r="C409" t="s">
        <v>695</v>
      </c>
      <c r="D409" t="s">
        <v>696</v>
      </c>
      <c r="E409" t="s">
        <v>11</v>
      </c>
      <c r="F409" t="s">
        <v>476</v>
      </c>
      <c r="G409" t="s">
        <v>697</v>
      </c>
      <c r="H409" s="7">
        <v>45042</v>
      </c>
      <c r="I409" t="s">
        <v>117</v>
      </c>
    </row>
    <row r="410" spans="1:9" x14ac:dyDescent="0.35">
      <c r="A410" s="7">
        <v>45044</v>
      </c>
      <c r="B410" s="7">
        <v>45042</v>
      </c>
      <c r="C410" t="s">
        <v>698</v>
      </c>
      <c r="D410" t="s">
        <v>699</v>
      </c>
      <c r="E410" t="s">
        <v>11</v>
      </c>
      <c r="F410" t="s">
        <v>390</v>
      </c>
      <c r="G410" t="s">
        <v>700</v>
      </c>
      <c r="H410" s="7">
        <v>45042</v>
      </c>
      <c r="I410" t="s">
        <v>117</v>
      </c>
    </row>
    <row r="411" spans="1:9" x14ac:dyDescent="0.35">
      <c r="A411" s="7">
        <v>45044</v>
      </c>
      <c r="B411" s="7">
        <v>45044</v>
      </c>
      <c r="C411" t="s">
        <v>701</v>
      </c>
      <c r="D411" t="s">
        <v>702</v>
      </c>
      <c r="E411" t="s">
        <v>11</v>
      </c>
      <c r="F411" t="s">
        <v>390</v>
      </c>
      <c r="G411" t="s">
        <v>703</v>
      </c>
      <c r="H411" s="7">
        <v>45044</v>
      </c>
      <c r="I411" t="s">
        <v>117</v>
      </c>
    </row>
    <row r="412" spans="1:9" x14ac:dyDescent="0.35">
      <c r="A412" s="7">
        <v>45044</v>
      </c>
      <c r="B412" s="7">
        <v>45032</v>
      </c>
      <c r="C412" t="s">
        <v>704</v>
      </c>
      <c r="D412" t="s">
        <v>705</v>
      </c>
      <c r="E412" t="s">
        <v>11</v>
      </c>
      <c r="F412" t="s">
        <v>13</v>
      </c>
      <c r="G412" t="s">
        <v>706</v>
      </c>
      <c r="H412" s="7">
        <v>45032</v>
      </c>
      <c r="I412" t="s">
        <v>14</v>
      </c>
    </row>
    <row r="413" spans="1:9" x14ac:dyDescent="0.35">
      <c r="A413" s="7">
        <v>45044</v>
      </c>
      <c r="B413" s="7">
        <v>45044</v>
      </c>
      <c r="C413" t="s">
        <v>707</v>
      </c>
      <c r="D413" t="s">
        <v>708</v>
      </c>
      <c r="E413" t="s">
        <v>11</v>
      </c>
      <c r="F413" t="s">
        <v>13</v>
      </c>
      <c r="G413" t="s">
        <v>709</v>
      </c>
      <c r="H413" s="7">
        <v>45044</v>
      </c>
      <c r="I413" t="s">
        <v>14</v>
      </c>
    </row>
    <row r="414" spans="1:9" x14ac:dyDescent="0.35">
      <c r="A414" s="7">
        <v>45044</v>
      </c>
      <c r="B414" s="7">
        <v>45044</v>
      </c>
      <c r="C414" t="s">
        <v>710</v>
      </c>
      <c r="D414" t="s">
        <v>711</v>
      </c>
      <c r="E414" t="s">
        <v>11</v>
      </c>
      <c r="F414" t="s">
        <v>13</v>
      </c>
      <c r="G414" t="s">
        <v>709</v>
      </c>
      <c r="H414" s="7">
        <v>45044</v>
      </c>
      <c r="I414" t="s">
        <v>14</v>
      </c>
    </row>
    <row r="415" spans="1:9" x14ac:dyDescent="0.35">
      <c r="A415" s="7">
        <v>45044</v>
      </c>
      <c r="B415" s="7">
        <v>45044</v>
      </c>
      <c r="C415" t="s">
        <v>712</v>
      </c>
      <c r="D415" t="s">
        <v>713</v>
      </c>
      <c r="E415" t="s">
        <v>11</v>
      </c>
      <c r="F415" t="s">
        <v>13</v>
      </c>
      <c r="G415" t="s">
        <v>714</v>
      </c>
      <c r="H415" s="7">
        <v>45044</v>
      </c>
      <c r="I415" t="s">
        <v>14</v>
      </c>
    </row>
    <row r="416" spans="1:9" x14ac:dyDescent="0.35">
      <c r="A416" s="7">
        <v>45044</v>
      </c>
      <c r="B416" s="7">
        <v>45044</v>
      </c>
      <c r="C416" t="s">
        <v>715</v>
      </c>
      <c r="D416" t="s">
        <v>716</v>
      </c>
      <c r="E416" t="s">
        <v>11</v>
      </c>
      <c r="F416" t="s">
        <v>13</v>
      </c>
      <c r="G416" t="s">
        <v>714</v>
      </c>
      <c r="H416" s="7">
        <v>45044</v>
      </c>
      <c r="I416" t="s">
        <v>14</v>
      </c>
    </row>
    <row r="417" spans="1:9" x14ac:dyDescent="0.35">
      <c r="A417" s="7">
        <v>45044</v>
      </c>
      <c r="B417" s="7">
        <v>45039</v>
      </c>
      <c r="C417" t="s">
        <v>717</v>
      </c>
      <c r="D417" t="s">
        <v>718</v>
      </c>
      <c r="E417" t="s">
        <v>11</v>
      </c>
      <c r="F417" t="s">
        <v>719</v>
      </c>
      <c r="G417" t="s">
        <v>720</v>
      </c>
      <c r="H417" s="7">
        <v>45039</v>
      </c>
      <c r="I417" t="s">
        <v>14</v>
      </c>
    </row>
    <row r="418" spans="1:9" x14ac:dyDescent="0.35">
      <c r="A418" s="7">
        <v>45044</v>
      </c>
      <c r="B418" s="7">
        <v>45044</v>
      </c>
      <c r="C418" t="s">
        <v>721</v>
      </c>
      <c r="D418" t="s">
        <v>722</v>
      </c>
      <c r="E418" t="s">
        <v>11</v>
      </c>
      <c r="F418" t="s">
        <v>394</v>
      </c>
      <c r="G418" t="s">
        <v>723</v>
      </c>
      <c r="H418" s="7">
        <v>45044</v>
      </c>
      <c r="I418" t="s">
        <v>117</v>
      </c>
    </row>
    <row r="419" spans="1:9" x14ac:dyDescent="0.35">
      <c r="A419" s="7">
        <v>45044</v>
      </c>
      <c r="B419" s="7">
        <v>45044</v>
      </c>
      <c r="C419" t="s">
        <v>724</v>
      </c>
      <c r="D419" t="s">
        <v>725</v>
      </c>
      <c r="E419" t="s">
        <v>11</v>
      </c>
      <c r="F419" t="s">
        <v>390</v>
      </c>
      <c r="G419" t="s">
        <v>726</v>
      </c>
      <c r="H419" s="7">
        <v>45044</v>
      </c>
      <c r="I419" t="s">
        <v>117</v>
      </c>
    </row>
    <row r="420" spans="1:9" x14ac:dyDescent="0.35">
      <c r="A420" s="7">
        <v>45044</v>
      </c>
      <c r="B420" s="7">
        <v>45037</v>
      </c>
      <c r="C420" t="s">
        <v>727</v>
      </c>
      <c r="D420" t="s">
        <v>728</v>
      </c>
      <c r="E420" t="s">
        <v>11</v>
      </c>
      <c r="F420" t="s">
        <v>394</v>
      </c>
      <c r="G420" t="s">
        <v>729</v>
      </c>
      <c r="H420" s="7">
        <v>45037</v>
      </c>
      <c r="I420" t="s">
        <v>117</v>
      </c>
    </row>
    <row r="421" spans="1:9" x14ac:dyDescent="0.35">
      <c r="A421" s="7">
        <v>45044</v>
      </c>
      <c r="B421" s="7">
        <v>45026</v>
      </c>
      <c r="C421" t="s">
        <v>730</v>
      </c>
      <c r="D421" t="s">
        <v>731</v>
      </c>
      <c r="E421" t="s">
        <v>11</v>
      </c>
      <c r="F421" t="s">
        <v>13</v>
      </c>
      <c r="G421" t="s">
        <v>732</v>
      </c>
      <c r="H421" s="7">
        <v>45026</v>
      </c>
      <c r="I421" t="s">
        <v>14</v>
      </c>
    </row>
    <row r="422" spans="1:9" x14ac:dyDescent="0.35">
      <c r="A422" s="7">
        <v>45044</v>
      </c>
      <c r="B422" s="7">
        <v>45026</v>
      </c>
      <c r="C422" t="s">
        <v>733</v>
      </c>
      <c r="D422" t="s">
        <v>734</v>
      </c>
      <c r="E422" t="s">
        <v>11</v>
      </c>
      <c r="F422" t="s">
        <v>13</v>
      </c>
      <c r="G422" t="s">
        <v>735</v>
      </c>
      <c r="H422" s="7">
        <v>45026</v>
      </c>
      <c r="I422" t="s">
        <v>14</v>
      </c>
    </row>
    <row r="423" spans="1:9" x14ac:dyDescent="0.35">
      <c r="A423" s="7">
        <v>45044</v>
      </c>
      <c r="B423" s="7">
        <v>45020</v>
      </c>
      <c r="C423" t="s">
        <v>736</v>
      </c>
      <c r="D423" t="s">
        <v>737</v>
      </c>
      <c r="E423" t="s">
        <v>11</v>
      </c>
      <c r="F423" t="s">
        <v>13</v>
      </c>
      <c r="G423" t="s">
        <v>738</v>
      </c>
      <c r="H423" s="7">
        <v>45020</v>
      </c>
      <c r="I423" t="s">
        <v>14</v>
      </c>
    </row>
    <row r="424" spans="1:9" x14ac:dyDescent="0.35">
      <c r="A424" s="7">
        <v>45044</v>
      </c>
      <c r="B424" s="7">
        <v>45020</v>
      </c>
      <c r="C424" t="s">
        <v>739</v>
      </c>
      <c r="D424" t="s">
        <v>740</v>
      </c>
      <c r="E424" t="s">
        <v>11</v>
      </c>
      <c r="F424" t="s">
        <v>13</v>
      </c>
      <c r="G424" t="s">
        <v>741</v>
      </c>
      <c r="H424" s="7">
        <v>45020</v>
      </c>
      <c r="I424" t="s">
        <v>14</v>
      </c>
    </row>
    <row r="425" spans="1:9" x14ac:dyDescent="0.35">
      <c r="A425" s="7">
        <v>45044</v>
      </c>
      <c r="B425" s="7">
        <v>45022</v>
      </c>
      <c r="C425" t="s">
        <v>742</v>
      </c>
      <c r="D425" t="s">
        <v>743</v>
      </c>
      <c r="E425" t="s">
        <v>11</v>
      </c>
      <c r="F425" t="s">
        <v>19</v>
      </c>
      <c r="G425" t="s">
        <v>744</v>
      </c>
      <c r="H425" s="7">
        <v>45022</v>
      </c>
      <c r="I425" t="s">
        <v>102</v>
      </c>
    </row>
    <row r="426" spans="1:9" x14ac:dyDescent="0.35">
      <c r="A426" s="7">
        <v>45044</v>
      </c>
      <c r="B426" s="7">
        <v>45022</v>
      </c>
      <c r="C426" t="s">
        <v>745</v>
      </c>
      <c r="D426" t="s">
        <v>746</v>
      </c>
      <c r="E426" t="s">
        <v>11</v>
      </c>
      <c r="F426" t="s">
        <v>19</v>
      </c>
      <c r="G426" t="s">
        <v>747</v>
      </c>
      <c r="H426" s="7">
        <v>45022</v>
      </c>
      <c r="I426" t="s">
        <v>102</v>
      </c>
    </row>
    <row r="427" spans="1:9" x14ac:dyDescent="0.35">
      <c r="A427" s="7">
        <v>45044</v>
      </c>
      <c r="B427" s="7">
        <v>45019</v>
      </c>
      <c r="C427" t="s">
        <v>748</v>
      </c>
      <c r="D427" t="s">
        <v>749</v>
      </c>
      <c r="E427" t="s">
        <v>11</v>
      </c>
      <c r="F427" t="s">
        <v>13</v>
      </c>
      <c r="G427" t="s">
        <v>750</v>
      </c>
      <c r="H427" s="7">
        <v>45019</v>
      </c>
      <c r="I427" t="s">
        <v>14</v>
      </c>
    </row>
    <row r="428" spans="1:9" x14ac:dyDescent="0.35">
      <c r="A428" s="7">
        <v>45044</v>
      </c>
      <c r="B428" s="7">
        <v>45029</v>
      </c>
      <c r="C428" t="s">
        <v>751</v>
      </c>
      <c r="D428" t="s">
        <v>752</v>
      </c>
      <c r="E428" t="s">
        <v>11</v>
      </c>
      <c r="F428" t="s">
        <v>107</v>
      </c>
      <c r="G428" t="s">
        <v>753</v>
      </c>
      <c r="H428" s="7">
        <v>45029</v>
      </c>
      <c r="I428" t="s">
        <v>102</v>
      </c>
    </row>
    <row r="429" spans="1:9" x14ac:dyDescent="0.35">
      <c r="A429" s="7">
        <v>45044</v>
      </c>
      <c r="B429" s="7">
        <v>45022</v>
      </c>
      <c r="C429" t="s">
        <v>754</v>
      </c>
      <c r="D429" t="s">
        <v>755</v>
      </c>
      <c r="E429" t="s">
        <v>11</v>
      </c>
      <c r="F429" t="s">
        <v>13</v>
      </c>
      <c r="G429" t="s">
        <v>756</v>
      </c>
      <c r="H429" s="7">
        <v>45022</v>
      </c>
      <c r="I429" t="s">
        <v>14</v>
      </c>
    </row>
    <row r="430" spans="1:9" x14ac:dyDescent="0.35">
      <c r="A430" s="7">
        <v>45044</v>
      </c>
      <c r="B430" s="7">
        <v>45021</v>
      </c>
      <c r="C430" t="s">
        <v>757</v>
      </c>
      <c r="D430" t="s">
        <v>758</v>
      </c>
      <c r="E430" t="s">
        <v>11</v>
      </c>
      <c r="F430" t="s">
        <v>13</v>
      </c>
      <c r="G430" t="s">
        <v>759</v>
      </c>
      <c r="H430" s="7">
        <v>45021</v>
      </c>
      <c r="I430" t="s">
        <v>102</v>
      </c>
    </row>
    <row r="431" spans="1:9" x14ac:dyDescent="0.35">
      <c r="A431" s="7">
        <v>45044</v>
      </c>
      <c r="B431" s="7">
        <v>45021</v>
      </c>
      <c r="C431" t="s">
        <v>760</v>
      </c>
      <c r="D431" t="s">
        <v>761</v>
      </c>
      <c r="E431" t="s">
        <v>11</v>
      </c>
      <c r="F431" t="s">
        <v>19</v>
      </c>
      <c r="G431" t="s">
        <v>762</v>
      </c>
      <c r="H431" s="7">
        <v>45021</v>
      </c>
      <c r="I431" t="s">
        <v>102</v>
      </c>
    </row>
    <row r="432" spans="1:9" x14ac:dyDescent="0.35">
      <c r="A432" s="7">
        <v>45044</v>
      </c>
      <c r="B432" s="7">
        <v>45034</v>
      </c>
      <c r="C432" t="s">
        <v>763</v>
      </c>
      <c r="D432" t="s">
        <v>764</v>
      </c>
      <c r="E432" t="s">
        <v>11</v>
      </c>
      <c r="F432" t="s">
        <v>13</v>
      </c>
      <c r="G432" t="s">
        <v>765</v>
      </c>
      <c r="H432" s="7">
        <v>45034</v>
      </c>
      <c r="I432" t="s">
        <v>14</v>
      </c>
    </row>
    <row r="433" spans="1:9" x14ac:dyDescent="0.35">
      <c r="A433" s="7">
        <v>45044</v>
      </c>
      <c r="B433" s="7">
        <v>45034</v>
      </c>
      <c r="C433" t="s">
        <v>766</v>
      </c>
      <c r="D433" t="s">
        <v>767</v>
      </c>
      <c r="E433" t="s">
        <v>11</v>
      </c>
      <c r="F433" t="s">
        <v>13</v>
      </c>
      <c r="G433" t="s">
        <v>768</v>
      </c>
      <c r="H433" s="7">
        <v>45034</v>
      </c>
      <c r="I433" t="s">
        <v>102</v>
      </c>
    </row>
    <row r="434" spans="1:9" x14ac:dyDescent="0.35">
      <c r="A434" s="7">
        <v>45044</v>
      </c>
      <c r="B434" s="7">
        <v>45021</v>
      </c>
      <c r="C434" t="s">
        <v>769</v>
      </c>
      <c r="D434" t="s">
        <v>770</v>
      </c>
      <c r="E434" t="s">
        <v>11</v>
      </c>
      <c r="F434" t="s">
        <v>13</v>
      </c>
      <c r="G434" t="s">
        <v>771</v>
      </c>
      <c r="H434" s="7">
        <v>45021</v>
      </c>
      <c r="I434" t="s">
        <v>14</v>
      </c>
    </row>
    <row r="435" spans="1:9" x14ac:dyDescent="0.35">
      <c r="A435" s="7">
        <v>45044</v>
      </c>
      <c r="B435" s="7">
        <v>45042</v>
      </c>
      <c r="C435" t="s">
        <v>772</v>
      </c>
      <c r="D435" t="s">
        <v>773</v>
      </c>
      <c r="E435" t="s">
        <v>11</v>
      </c>
      <c r="F435" t="s">
        <v>107</v>
      </c>
      <c r="G435" t="s">
        <v>774</v>
      </c>
      <c r="H435" s="7">
        <v>45042</v>
      </c>
      <c r="I435" t="s">
        <v>102</v>
      </c>
    </row>
    <row r="436" spans="1:9" x14ac:dyDescent="0.35">
      <c r="A436" s="7">
        <v>45044</v>
      </c>
      <c r="B436" s="7">
        <v>45020</v>
      </c>
      <c r="C436" t="s">
        <v>775</v>
      </c>
      <c r="D436" t="s">
        <v>776</v>
      </c>
      <c r="E436" t="s">
        <v>11</v>
      </c>
      <c r="F436" t="s">
        <v>359</v>
      </c>
      <c r="G436" t="s">
        <v>777</v>
      </c>
      <c r="H436" s="7">
        <v>45019</v>
      </c>
      <c r="I436" t="s">
        <v>14</v>
      </c>
    </row>
    <row r="437" spans="1:9" x14ac:dyDescent="0.35">
      <c r="A437" s="7">
        <v>45044</v>
      </c>
      <c r="B437" s="7">
        <v>45017</v>
      </c>
      <c r="C437" t="s">
        <v>778</v>
      </c>
      <c r="D437" t="s">
        <v>779</v>
      </c>
      <c r="E437" t="s">
        <v>11</v>
      </c>
      <c r="F437" t="s">
        <v>13</v>
      </c>
      <c r="G437" t="s">
        <v>777</v>
      </c>
      <c r="H437" s="7">
        <v>45017</v>
      </c>
      <c r="I437" t="s">
        <v>14</v>
      </c>
    </row>
    <row r="438" spans="1:9" x14ac:dyDescent="0.35">
      <c r="A438" s="7">
        <v>45044</v>
      </c>
      <c r="B438" s="7">
        <v>45020</v>
      </c>
      <c r="C438" t="s">
        <v>780</v>
      </c>
      <c r="D438" t="s">
        <v>781</v>
      </c>
      <c r="E438" t="s">
        <v>11</v>
      </c>
      <c r="F438" t="s">
        <v>359</v>
      </c>
      <c r="G438" t="s">
        <v>782</v>
      </c>
      <c r="H438" s="7">
        <v>45019</v>
      </c>
      <c r="I438" t="s">
        <v>14</v>
      </c>
    </row>
    <row r="439" spans="1:9" x14ac:dyDescent="0.35">
      <c r="A439" s="7">
        <v>45044</v>
      </c>
      <c r="B439" s="7">
        <v>45020</v>
      </c>
      <c r="C439" t="s">
        <v>783</v>
      </c>
      <c r="D439" t="s">
        <v>784</v>
      </c>
      <c r="E439" t="s">
        <v>11</v>
      </c>
      <c r="F439" t="s">
        <v>359</v>
      </c>
      <c r="G439" t="s">
        <v>785</v>
      </c>
      <c r="H439" s="7">
        <v>45019</v>
      </c>
      <c r="I439" t="s">
        <v>14</v>
      </c>
    </row>
    <row r="440" spans="1:9" x14ac:dyDescent="0.35">
      <c r="A440" s="7">
        <v>45044</v>
      </c>
      <c r="B440" s="7">
        <v>45044</v>
      </c>
      <c r="C440" t="s">
        <v>786</v>
      </c>
      <c r="D440" t="s">
        <v>787</v>
      </c>
      <c r="E440" t="s">
        <v>11</v>
      </c>
      <c r="F440" t="s">
        <v>359</v>
      </c>
      <c r="G440" t="s">
        <v>788</v>
      </c>
      <c r="H440" s="7">
        <v>45044</v>
      </c>
      <c r="I440" t="s">
        <v>14</v>
      </c>
    </row>
    <row r="441" spans="1:9" x14ac:dyDescent="0.35">
      <c r="A441" s="7">
        <v>45044</v>
      </c>
      <c r="B441" s="7">
        <v>45044</v>
      </c>
      <c r="C441" t="s">
        <v>789</v>
      </c>
      <c r="D441" t="s">
        <v>790</v>
      </c>
      <c r="E441" t="s">
        <v>11</v>
      </c>
      <c r="F441" t="s">
        <v>359</v>
      </c>
      <c r="G441" t="s">
        <v>791</v>
      </c>
      <c r="H441" s="7">
        <v>45044</v>
      </c>
      <c r="I441" t="s">
        <v>14</v>
      </c>
    </row>
    <row r="442" spans="1:9" x14ac:dyDescent="0.35">
      <c r="A442" s="7">
        <v>45046</v>
      </c>
      <c r="B442" s="7">
        <v>45046</v>
      </c>
      <c r="C442" t="s">
        <v>792</v>
      </c>
      <c r="D442" t="s">
        <v>793</v>
      </c>
      <c r="E442" t="s">
        <v>11</v>
      </c>
      <c r="F442" t="s">
        <v>81</v>
      </c>
      <c r="G442" t="s">
        <v>794</v>
      </c>
      <c r="H442" s="7">
        <v>45046</v>
      </c>
      <c r="I442" t="s">
        <v>14</v>
      </c>
    </row>
    <row r="443" spans="1:9" x14ac:dyDescent="0.35">
      <c r="A443" s="7">
        <v>45018</v>
      </c>
      <c r="B443" s="7">
        <v>45012</v>
      </c>
      <c r="C443" t="s">
        <v>795</v>
      </c>
      <c r="D443" t="s">
        <v>793</v>
      </c>
      <c r="E443" t="s">
        <v>11</v>
      </c>
      <c r="F443" t="s">
        <v>13</v>
      </c>
      <c r="G443" t="s">
        <v>794</v>
      </c>
      <c r="H443" s="7">
        <v>45012</v>
      </c>
      <c r="I443" t="s">
        <v>14</v>
      </c>
    </row>
    <row r="444" spans="1:9" x14ac:dyDescent="0.35">
      <c r="A444" s="7">
        <v>45044</v>
      </c>
      <c r="B444" s="7">
        <v>45026</v>
      </c>
      <c r="C444" t="s">
        <v>796</v>
      </c>
      <c r="D444" t="s">
        <v>797</v>
      </c>
      <c r="E444" t="s">
        <v>11</v>
      </c>
      <c r="F444" t="s">
        <v>13</v>
      </c>
      <c r="G444" t="s">
        <v>794</v>
      </c>
      <c r="H444" s="7">
        <v>45026</v>
      </c>
      <c r="I444" t="s">
        <v>14</v>
      </c>
    </row>
    <row r="445" spans="1:9" x14ac:dyDescent="0.35">
      <c r="A445" s="7">
        <v>45025</v>
      </c>
      <c r="B445" s="7">
        <v>45025</v>
      </c>
      <c r="C445" t="s">
        <v>798</v>
      </c>
      <c r="D445" t="s">
        <v>793</v>
      </c>
      <c r="E445" t="s">
        <v>11</v>
      </c>
      <c r="F445" t="s">
        <v>22</v>
      </c>
      <c r="G445" t="s">
        <v>794</v>
      </c>
      <c r="H445" s="7">
        <v>45025</v>
      </c>
      <c r="I445" t="s">
        <v>14</v>
      </c>
    </row>
    <row r="446" spans="1:9" x14ac:dyDescent="0.35">
      <c r="A446" s="7">
        <v>45032</v>
      </c>
      <c r="B446" s="7">
        <v>45026</v>
      </c>
      <c r="C446" t="s">
        <v>799</v>
      </c>
      <c r="D446" t="s">
        <v>793</v>
      </c>
      <c r="E446" t="s">
        <v>11</v>
      </c>
      <c r="F446" t="s">
        <v>13</v>
      </c>
      <c r="G446" t="s">
        <v>794</v>
      </c>
      <c r="H446" s="7">
        <v>45026</v>
      </c>
      <c r="I446" t="s">
        <v>14</v>
      </c>
    </row>
    <row r="447" spans="1:9" x14ac:dyDescent="0.35">
      <c r="A447" s="7">
        <v>45039</v>
      </c>
      <c r="B447" s="7">
        <v>45039</v>
      </c>
      <c r="C447" t="s">
        <v>800</v>
      </c>
      <c r="D447" t="s">
        <v>793</v>
      </c>
      <c r="E447" t="s">
        <v>11</v>
      </c>
      <c r="F447" t="s">
        <v>22</v>
      </c>
      <c r="G447" t="s">
        <v>794</v>
      </c>
      <c r="H447" s="7">
        <v>45039</v>
      </c>
      <c r="I447" t="s">
        <v>14</v>
      </c>
    </row>
    <row r="448" spans="1:9" x14ac:dyDescent="0.35">
      <c r="A448" s="7">
        <v>45044</v>
      </c>
      <c r="B448" s="7">
        <v>45022</v>
      </c>
      <c r="C448" t="s">
        <v>801</v>
      </c>
      <c r="D448" t="s">
        <v>802</v>
      </c>
      <c r="E448" t="s">
        <v>11</v>
      </c>
      <c r="F448" t="s">
        <v>359</v>
      </c>
      <c r="G448" t="s">
        <v>803</v>
      </c>
      <c r="H448" s="7">
        <v>45022</v>
      </c>
      <c r="I448" t="s">
        <v>14</v>
      </c>
    </row>
    <row r="449" spans="1:9" x14ac:dyDescent="0.35">
      <c r="A449" s="7">
        <v>45044</v>
      </c>
      <c r="B449" s="7">
        <v>45022</v>
      </c>
      <c r="C449" t="s">
        <v>804</v>
      </c>
      <c r="D449" t="s">
        <v>805</v>
      </c>
      <c r="E449" t="s">
        <v>11</v>
      </c>
      <c r="F449" t="s">
        <v>359</v>
      </c>
      <c r="G449" t="s">
        <v>803</v>
      </c>
      <c r="H449" s="7">
        <v>45022</v>
      </c>
      <c r="I449" t="s">
        <v>14</v>
      </c>
    </row>
    <row r="450" spans="1:9" x14ac:dyDescent="0.35">
      <c r="A450" s="7">
        <v>45044</v>
      </c>
      <c r="B450" s="7">
        <v>45033</v>
      </c>
      <c r="C450" t="s">
        <v>806</v>
      </c>
      <c r="D450" t="s">
        <v>807</v>
      </c>
      <c r="E450" t="s">
        <v>11</v>
      </c>
      <c r="F450" t="s">
        <v>13</v>
      </c>
      <c r="G450" t="s">
        <v>808</v>
      </c>
      <c r="H450" s="7">
        <v>45033</v>
      </c>
      <c r="I450" t="s">
        <v>102</v>
      </c>
    </row>
    <row r="451" spans="1:9" x14ac:dyDescent="0.35">
      <c r="A451" s="7">
        <v>45044</v>
      </c>
      <c r="B451" s="7">
        <v>45033</v>
      </c>
      <c r="C451" t="s">
        <v>809</v>
      </c>
      <c r="D451" t="s">
        <v>810</v>
      </c>
      <c r="E451" t="s">
        <v>11</v>
      </c>
      <c r="F451" t="s">
        <v>13</v>
      </c>
      <c r="G451" t="s">
        <v>811</v>
      </c>
      <c r="H451" s="7">
        <v>45033</v>
      </c>
      <c r="I451" t="s">
        <v>102</v>
      </c>
    </row>
    <row r="452" spans="1:9" x14ac:dyDescent="0.35">
      <c r="A452" s="7">
        <v>45044</v>
      </c>
      <c r="B452" s="7">
        <v>45028</v>
      </c>
      <c r="C452" t="s">
        <v>812</v>
      </c>
      <c r="D452" t="s">
        <v>813</v>
      </c>
      <c r="E452" t="s">
        <v>11</v>
      </c>
      <c r="F452" t="s">
        <v>19</v>
      </c>
      <c r="G452" t="s">
        <v>814</v>
      </c>
      <c r="H452" s="7">
        <v>45028</v>
      </c>
      <c r="I452" t="s">
        <v>102</v>
      </c>
    </row>
    <row r="453" spans="1:9" x14ac:dyDescent="0.35">
      <c r="A453" s="7">
        <v>45044</v>
      </c>
      <c r="B453" s="7">
        <v>45026</v>
      </c>
      <c r="C453" t="s">
        <v>815</v>
      </c>
      <c r="D453" t="s">
        <v>816</v>
      </c>
      <c r="E453" t="s">
        <v>11</v>
      </c>
      <c r="F453" t="s">
        <v>19</v>
      </c>
      <c r="G453" t="s">
        <v>817</v>
      </c>
      <c r="H453" s="7">
        <v>45026</v>
      </c>
      <c r="I453" t="s">
        <v>102</v>
      </c>
    </row>
    <row r="454" spans="1:9" x14ac:dyDescent="0.35">
      <c r="A454" s="7">
        <v>45044</v>
      </c>
      <c r="B454" s="7">
        <v>45026</v>
      </c>
      <c r="C454" t="s">
        <v>818</v>
      </c>
      <c r="D454" t="s">
        <v>819</v>
      </c>
      <c r="E454" t="s">
        <v>11</v>
      </c>
      <c r="F454" t="s">
        <v>19</v>
      </c>
      <c r="G454" t="s">
        <v>820</v>
      </c>
      <c r="H454" s="7">
        <v>45026</v>
      </c>
      <c r="I454" t="s">
        <v>102</v>
      </c>
    </row>
    <row r="455" spans="1:9" x14ac:dyDescent="0.35">
      <c r="A455" s="7">
        <v>45044</v>
      </c>
      <c r="B455" s="7">
        <v>45033</v>
      </c>
      <c r="C455" t="s">
        <v>821</v>
      </c>
      <c r="D455" t="s">
        <v>822</v>
      </c>
      <c r="E455" t="s">
        <v>11</v>
      </c>
      <c r="F455" t="s">
        <v>19</v>
      </c>
      <c r="G455" t="s">
        <v>823</v>
      </c>
      <c r="H455" s="7">
        <v>45033</v>
      </c>
      <c r="I455" t="s">
        <v>14</v>
      </c>
    </row>
    <row r="456" spans="1:9" x14ac:dyDescent="0.35">
      <c r="A456" s="7">
        <v>45044</v>
      </c>
      <c r="B456" s="7">
        <v>45034</v>
      </c>
      <c r="C456" t="s">
        <v>824</v>
      </c>
      <c r="D456" t="s">
        <v>825</v>
      </c>
      <c r="E456" t="s">
        <v>11</v>
      </c>
      <c r="F456" t="s">
        <v>19</v>
      </c>
      <c r="G456" t="s">
        <v>826</v>
      </c>
      <c r="H456" s="7">
        <v>45034</v>
      </c>
      <c r="I456" t="s">
        <v>14</v>
      </c>
    </row>
    <row r="457" spans="1:9" x14ac:dyDescent="0.35">
      <c r="A457" s="7">
        <v>45044</v>
      </c>
      <c r="B457" s="7">
        <v>45029</v>
      </c>
      <c r="C457" t="s">
        <v>827</v>
      </c>
      <c r="D457" t="s">
        <v>828</v>
      </c>
      <c r="E457" t="s">
        <v>11</v>
      </c>
      <c r="F457" t="s">
        <v>19</v>
      </c>
      <c r="G457" t="s">
        <v>829</v>
      </c>
      <c r="H457" s="7">
        <v>45029</v>
      </c>
      <c r="I457" t="s">
        <v>102</v>
      </c>
    </row>
    <row r="458" spans="1:9" x14ac:dyDescent="0.35">
      <c r="A458" s="7">
        <v>45044</v>
      </c>
      <c r="B458" s="7">
        <v>45029</v>
      </c>
      <c r="C458" t="s">
        <v>830</v>
      </c>
      <c r="D458" t="s">
        <v>831</v>
      </c>
      <c r="E458" t="s">
        <v>11</v>
      </c>
      <c r="F458" t="s">
        <v>19</v>
      </c>
      <c r="G458" t="s">
        <v>832</v>
      </c>
      <c r="H458" s="7">
        <v>45029</v>
      </c>
      <c r="I458" t="s">
        <v>102</v>
      </c>
    </row>
    <row r="459" spans="1:9" x14ac:dyDescent="0.35">
      <c r="A459" s="7">
        <v>45044</v>
      </c>
      <c r="B459" s="7">
        <v>45027</v>
      </c>
      <c r="C459" t="s">
        <v>833</v>
      </c>
      <c r="D459" t="s">
        <v>834</v>
      </c>
      <c r="E459" t="s">
        <v>11</v>
      </c>
      <c r="F459" t="s">
        <v>13</v>
      </c>
      <c r="G459" t="s">
        <v>835</v>
      </c>
      <c r="H459" s="7">
        <v>45027</v>
      </c>
      <c r="I459" t="s">
        <v>102</v>
      </c>
    </row>
    <row r="460" spans="1:9" x14ac:dyDescent="0.35">
      <c r="A460" s="7">
        <v>45044</v>
      </c>
      <c r="B460" s="7">
        <v>45027</v>
      </c>
      <c r="C460" t="s">
        <v>836</v>
      </c>
      <c r="D460" t="s">
        <v>837</v>
      </c>
      <c r="E460" t="s">
        <v>11</v>
      </c>
      <c r="F460" t="s">
        <v>13</v>
      </c>
      <c r="G460" t="s">
        <v>838</v>
      </c>
      <c r="H460" s="7">
        <v>45027</v>
      </c>
      <c r="I460" t="s">
        <v>102</v>
      </c>
    </row>
    <row r="461" spans="1:9" x14ac:dyDescent="0.35">
      <c r="A461" s="7">
        <v>45044</v>
      </c>
      <c r="B461" s="7">
        <v>45029</v>
      </c>
      <c r="C461" t="s">
        <v>839</v>
      </c>
      <c r="D461" t="s">
        <v>840</v>
      </c>
      <c r="E461" t="s">
        <v>11</v>
      </c>
      <c r="F461" t="s">
        <v>19</v>
      </c>
      <c r="G461" t="s">
        <v>841</v>
      </c>
      <c r="H461" s="7">
        <v>45029</v>
      </c>
      <c r="I461" t="s">
        <v>102</v>
      </c>
    </row>
    <row r="462" spans="1:9" x14ac:dyDescent="0.35">
      <c r="A462" s="7">
        <v>45044</v>
      </c>
      <c r="B462" s="7">
        <v>45028</v>
      </c>
      <c r="C462" t="s">
        <v>842</v>
      </c>
      <c r="D462" t="s">
        <v>843</v>
      </c>
      <c r="E462" t="s">
        <v>11</v>
      </c>
      <c r="F462" t="s">
        <v>19</v>
      </c>
      <c r="G462" t="s">
        <v>844</v>
      </c>
      <c r="H462" s="7">
        <v>45028</v>
      </c>
      <c r="I462" t="s">
        <v>102</v>
      </c>
    </row>
    <row r="463" spans="1:9" x14ac:dyDescent="0.35">
      <c r="A463" s="7">
        <v>45044</v>
      </c>
      <c r="B463" s="7">
        <v>45021</v>
      </c>
      <c r="C463" t="s">
        <v>845</v>
      </c>
      <c r="D463" t="s">
        <v>846</v>
      </c>
      <c r="E463" t="s">
        <v>11</v>
      </c>
      <c r="F463" t="s">
        <v>359</v>
      </c>
      <c r="G463" t="s">
        <v>847</v>
      </c>
      <c r="H463" s="7">
        <v>45021</v>
      </c>
      <c r="I463" t="s">
        <v>102</v>
      </c>
    </row>
    <row r="464" spans="1:9" x14ac:dyDescent="0.35">
      <c r="A464" s="7">
        <v>45044</v>
      </c>
      <c r="B464" s="7">
        <v>45023</v>
      </c>
      <c r="C464" t="s">
        <v>848</v>
      </c>
      <c r="D464" t="s">
        <v>849</v>
      </c>
      <c r="E464" t="s">
        <v>11</v>
      </c>
      <c r="F464" t="s">
        <v>394</v>
      </c>
      <c r="G464" t="s">
        <v>850</v>
      </c>
      <c r="H464" s="7">
        <v>45023</v>
      </c>
      <c r="I464" t="s">
        <v>14</v>
      </c>
    </row>
    <row r="465" spans="1:9" x14ac:dyDescent="0.35">
      <c r="A465" s="7">
        <v>45044</v>
      </c>
      <c r="B465" s="7">
        <v>45023</v>
      </c>
      <c r="C465" t="s">
        <v>851</v>
      </c>
      <c r="D465" t="s">
        <v>852</v>
      </c>
      <c r="E465" t="s">
        <v>11</v>
      </c>
      <c r="F465" t="s">
        <v>394</v>
      </c>
      <c r="G465" t="s">
        <v>853</v>
      </c>
      <c r="H465" s="7">
        <v>45023</v>
      </c>
      <c r="I465" t="s">
        <v>14</v>
      </c>
    </row>
    <row r="466" spans="1:9" x14ac:dyDescent="0.35">
      <c r="A466" s="7">
        <v>45044</v>
      </c>
      <c r="B466" s="7">
        <v>45031</v>
      </c>
      <c r="C466" t="s">
        <v>854</v>
      </c>
      <c r="D466" t="s">
        <v>855</v>
      </c>
      <c r="E466" t="s">
        <v>11</v>
      </c>
      <c r="F466" t="s">
        <v>19</v>
      </c>
      <c r="G466" t="s">
        <v>856</v>
      </c>
      <c r="H466" s="7">
        <v>45031</v>
      </c>
      <c r="I466" t="s">
        <v>14</v>
      </c>
    </row>
    <row r="467" spans="1:9" x14ac:dyDescent="0.35">
      <c r="A467" s="7">
        <v>45044</v>
      </c>
      <c r="B467" s="7">
        <v>45024</v>
      </c>
      <c r="C467" t="s">
        <v>857</v>
      </c>
      <c r="D467" t="s">
        <v>858</v>
      </c>
      <c r="E467" t="s">
        <v>11</v>
      </c>
      <c r="F467" t="s">
        <v>394</v>
      </c>
      <c r="G467" t="s">
        <v>859</v>
      </c>
      <c r="H467" s="7">
        <v>45024</v>
      </c>
      <c r="I467" t="s">
        <v>14</v>
      </c>
    </row>
    <row r="468" spans="1:9" x14ac:dyDescent="0.35">
      <c r="A468" s="7">
        <v>45039</v>
      </c>
      <c r="B468" s="7">
        <v>45037</v>
      </c>
      <c r="C468" t="s">
        <v>860</v>
      </c>
      <c r="D468" t="s">
        <v>861</v>
      </c>
      <c r="E468" t="s">
        <v>11</v>
      </c>
      <c r="F468" t="s">
        <v>19</v>
      </c>
      <c r="G468" t="s">
        <v>862</v>
      </c>
      <c r="H468" s="7">
        <v>45037</v>
      </c>
      <c r="I468" t="s">
        <v>14</v>
      </c>
    </row>
    <row r="469" spans="1:9" x14ac:dyDescent="0.35">
      <c r="A469" s="7">
        <v>45044</v>
      </c>
      <c r="B469" s="7">
        <v>45031</v>
      </c>
      <c r="C469" t="s">
        <v>863</v>
      </c>
      <c r="D469" t="s">
        <v>864</v>
      </c>
      <c r="E469" t="s">
        <v>11</v>
      </c>
      <c r="F469" t="s">
        <v>19</v>
      </c>
      <c r="G469" t="s">
        <v>862</v>
      </c>
      <c r="H469" s="7">
        <v>45031</v>
      </c>
      <c r="I469" t="s">
        <v>14</v>
      </c>
    </row>
    <row r="470" spans="1:9" x14ac:dyDescent="0.35">
      <c r="A470" s="7">
        <v>45025</v>
      </c>
      <c r="B470" s="7">
        <v>45024</v>
      </c>
      <c r="C470" t="s">
        <v>865</v>
      </c>
      <c r="D470" t="s">
        <v>861</v>
      </c>
      <c r="E470" t="s">
        <v>11</v>
      </c>
      <c r="F470" t="s">
        <v>19</v>
      </c>
      <c r="G470" t="s">
        <v>862</v>
      </c>
      <c r="H470" s="7">
        <v>45024</v>
      </c>
      <c r="I470" t="s">
        <v>14</v>
      </c>
    </row>
    <row r="471" spans="1:9" x14ac:dyDescent="0.35">
      <c r="A471" s="7">
        <v>45046</v>
      </c>
      <c r="B471" s="7">
        <v>45043</v>
      </c>
      <c r="C471" t="s">
        <v>866</v>
      </c>
      <c r="D471" t="s">
        <v>861</v>
      </c>
      <c r="E471" t="s">
        <v>11</v>
      </c>
      <c r="F471" t="s">
        <v>51</v>
      </c>
      <c r="G471" t="s">
        <v>862</v>
      </c>
      <c r="H471" s="7">
        <v>45043</v>
      </c>
      <c r="I471" t="s">
        <v>14</v>
      </c>
    </row>
    <row r="472" spans="1:9" x14ac:dyDescent="0.35">
      <c r="A472" s="7">
        <v>45032</v>
      </c>
      <c r="B472" s="7">
        <v>45028</v>
      </c>
      <c r="C472" t="s">
        <v>867</v>
      </c>
      <c r="D472" t="s">
        <v>861</v>
      </c>
      <c r="E472" t="s">
        <v>11</v>
      </c>
      <c r="F472" t="s">
        <v>19</v>
      </c>
      <c r="G472" t="s">
        <v>862</v>
      </c>
      <c r="H472" s="7">
        <v>45028</v>
      </c>
      <c r="I472" t="s">
        <v>14</v>
      </c>
    </row>
    <row r="473" spans="1:9" x14ac:dyDescent="0.35">
      <c r="A473" s="7">
        <v>45018</v>
      </c>
      <c r="B473" s="7">
        <v>45016</v>
      </c>
      <c r="C473" t="s">
        <v>868</v>
      </c>
      <c r="D473" t="s">
        <v>861</v>
      </c>
      <c r="E473" t="s">
        <v>11</v>
      </c>
      <c r="F473" t="s">
        <v>19</v>
      </c>
      <c r="G473" t="s">
        <v>862</v>
      </c>
      <c r="H473" s="7">
        <v>45016</v>
      </c>
      <c r="I473" t="s">
        <v>14</v>
      </c>
    </row>
    <row r="474" spans="1:9" x14ac:dyDescent="0.35">
      <c r="A474" s="7">
        <v>45032</v>
      </c>
      <c r="B474" s="7">
        <v>45028</v>
      </c>
      <c r="C474" t="s">
        <v>869</v>
      </c>
      <c r="D474" t="s">
        <v>870</v>
      </c>
      <c r="E474" t="s">
        <v>11</v>
      </c>
      <c r="F474" t="s">
        <v>19</v>
      </c>
      <c r="G474" t="s">
        <v>871</v>
      </c>
      <c r="H474" s="7">
        <v>45028</v>
      </c>
      <c r="I474" t="s">
        <v>14</v>
      </c>
    </row>
    <row r="475" spans="1:9" x14ac:dyDescent="0.35">
      <c r="A475" s="7">
        <v>45044</v>
      </c>
      <c r="B475" s="7">
        <v>45036</v>
      </c>
      <c r="C475" t="s">
        <v>872</v>
      </c>
      <c r="D475" t="s">
        <v>873</v>
      </c>
      <c r="E475" t="s">
        <v>11</v>
      </c>
      <c r="F475" t="s">
        <v>13</v>
      </c>
      <c r="G475" t="s">
        <v>871</v>
      </c>
      <c r="H475" s="7">
        <v>45036</v>
      </c>
      <c r="I475" t="s">
        <v>14</v>
      </c>
    </row>
    <row r="476" spans="1:9" x14ac:dyDescent="0.35">
      <c r="A476" s="7">
        <v>45025</v>
      </c>
      <c r="B476" s="7">
        <v>45024</v>
      </c>
      <c r="C476" t="s">
        <v>874</v>
      </c>
      <c r="D476" t="s">
        <v>870</v>
      </c>
      <c r="E476" t="s">
        <v>11</v>
      </c>
      <c r="F476" t="s">
        <v>19</v>
      </c>
      <c r="G476" t="s">
        <v>871</v>
      </c>
      <c r="H476" s="7">
        <v>45024</v>
      </c>
      <c r="I476" t="s">
        <v>14</v>
      </c>
    </row>
    <row r="477" spans="1:9" x14ac:dyDescent="0.35">
      <c r="A477" s="7">
        <v>45046</v>
      </c>
      <c r="B477" s="7">
        <v>45043</v>
      </c>
      <c r="C477" t="s">
        <v>875</v>
      </c>
      <c r="D477" t="s">
        <v>870</v>
      </c>
      <c r="E477" t="s">
        <v>11</v>
      </c>
      <c r="F477" t="s">
        <v>51</v>
      </c>
      <c r="G477" t="s">
        <v>871</v>
      </c>
      <c r="H477" s="7">
        <v>45043</v>
      </c>
      <c r="I477" t="s">
        <v>14</v>
      </c>
    </row>
    <row r="478" spans="1:9" x14ac:dyDescent="0.35">
      <c r="A478" s="7">
        <v>45039</v>
      </c>
      <c r="B478" s="7">
        <v>45037</v>
      </c>
      <c r="C478" t="s">
        <v>876</v>
      </c>
      <c r="D478" t="s">
        <v>870</v>
      </c>
      <c r="E478" t="s">
        <v>11</v>
      </c>
      <c r="F478" t="s">
        <v>19</v>
      </c>
      <c r="G478" t="s">
        <v>871</v>
      </c>
      <c r="H478" s="7">
        <v>45037</v>
      </c>
      <c r="I478" t="s">
        <v>14</v>
      </c>
    </row>
    <row r="479" spans="1:9" x14ac:dyDescent="0.35">
      <c r="A479" s="7">
        <v>45018</v>
      </c>
      <c r="B479" s="7">
        <v>45016</v>
      </c>
      <c r="C479" t="s">
        <v>877</v>
      </c>
      <c r="D479" t="s">
        <v>870</v>
      </c>
      <c r="E479" t="s">
        <v>11</v>
      </c>
      <c r="F479" t="s">
        <v>19</v>
      </c>
      <c r="G479" t="s">
        <v>871</v>
      </c>
      <c r="H479" s="7">
        <v>45016</v>
      </c>
      <c r="I479" t="s">
        <v>14</v>
      </c>
    </row>
    <row r="480" spans="1:9" x14ac:dyDescent="0.35">
      <c r="A480" s="7">
        <v>45039</v>
      </c>
      <c r="B480" s="7">
        <v>45037</v>
      </c>
      <c r="C480" t="s">
        <v>878</v>
      </c>
      <c r="D480" t="s">
        <v>879</v>
      </c>
      <c r="E480" t="s">
        <v>11</v>
      </c>
      <c r="F480" t="s">
        <v>19</v>
      </c>
      <c r="G480" t="s">
        <v>880</v>
      </c>
      <c r="H480" s="7">
        <v>45037</v>
      </c>
      <c r="I480" t="s">
        <v>14</v>
      </c>
    </row>
    <row r="481" spans="1:9" x14ac:dyDescent="0.35">
      <c r="A481" s="7">
        <v>45032</v>
      </c>
      <c r="B481" s="7">
        <v>45031</v>
      </c>
      <c r="C481" t="s">
        <v>881</v>
      </c>
      <c r="D481" t="s">
        <v>879</v>
      </c>
      <c r="E481" t="s">
        <v>11</v>
      </c>
      <c r="F481" t="s">
        <v>19</v>
      </c>
      <c r="G481" t="s">
        <v>880</v>
      </c>
      <c r="H481" s="7">
        <v>45031</v>
      </c>
      <c r="I481" t="s">
        <v>14</v>
      </c>
    </row>
    <row r="482" spans="1:9" x14ac:dyDescent="0.35">
      <c r="A482" s="7">
        <v>45046</v>
      </c>
      <c r="B482" s="7">
        <v>45043</v>
      </c>
      <c r="C482" t="s">
        <v>882</v>
      </c>
      <c r="D482" t="s">
        <v>879</v>
      </c>
      <c r="E482" t="s">
        <v>11</v>
      </c>
      <c r="F482" t="s">
        <v>51</v>
      </c>
      <c r="G482" t="s">
        <v>880</v>
      </c>
      <c r="H482" s="7">
        <v>45043</v>
      </c>
      <c r="I482" t="s">
        <v>14</v>
      </c>
    </row>
    <row r="483" spans="1:9" x14ac:dyDescent="0.35">
      <c r="A483" s="7">
        <v>45044</v>
      </c>
      <c r="B483" s="7">
        <v>45024</v>
      </c>
      <c r="C483" t="s">
        <v>883</v>
      </c>
      <c r="D483" t="s">
        <v>884</v>
      </c>
      <c r="E483" t="s">
        <v>11</v>
      </c>
      <c r="F483" t="s">
        <v>19</v>
      </c>
      <c r="G483" t="s">
        <v>880</v>
      </c>
      <c r="H483" s="7">
        <v>45024</v>
      </c>
      <c r="I483" t="s">
        <v>14</v>
      </c>
    </row>
    <row r="484" spans="1:9" x14ac:dyDescent="0.35">
      <c r="A484" s="7">
        <v>45025</v>
      </c>
      <c r="B484" s="7">
        <v>45024</v>
      </c>
      <c r="C484" t="s">
        <v>885</v>
      </c>
      <c r="D484" t="s">
        <v>879</v>
      </c>
      <c r="E484" t="s">
        <v>11</v>
      </c>
      <c r="F484" t="s">
        <v>19</v>
      </c>
      <c r="G484" t="s">
        <v>880</v>
      </c>
      <c r="H484" s="7">
        <v>45024</v>
      </c>
      <c r="I484" t="s">
        <v>14</v>
      </c>
    </row>
    <row r="485" spans="1:9" x14ac:dyDescent="0.35">
      <c r="A485" s="7">
        <v>45018</v>
      </c>
      <c r="B485" s="7">
        <v>45016</v>
      </c>
      <c r="C485" t="s">
        <v>886</v>
      </c>
      <c r="D485" t="s">
        <v>879</v>
      </c>
      <c r="E485" t="s">
        <v>11</v>
      </c>
      <c r="F485" t="s">
        <v>19</v>
      </c>
      <c r="G485" t="s">
        <v>880</v>
      </c>
      <c r="H485" s="7">
        <v>45016</v>
      </c>
      <c r="I485" t="s">
        <v>14</v>
      </c>
    </row>
    <row r="486" spans="1:9" x14ac:dyDescent="0.35">
      <c r="A486" s="7">
        <v>45044</v>
      </c>
      <c r="B486" s="7">
        <v>45028</v>
      </c>
      <c r="C486" t="s">
        <v>887</v>
      </c>
      <c r="D486" t="s">
        <v>888</v>
      </c>
      <c r="E486" t="s">
        <v>11</v>
      </c>
      <c r="F486" t="s">
        <v>330</v>
      </c>
      <c r="G486" t="s">
        <v>889</v>
      </c>
      <c r="H486" s="7">
        <v>45028</v>
      </c>
      <c r="I486" t="s">
        <v>14</v>
      </c>
    </row>
    <row r="487" spans="1:9" x14ac:dyDescent="0.35">
      <c r="A487" s="7">
        <v>45044</v>
      </c>
      <c r="B487" s="7">
        <v>45021</v>
      </c>
      <c r="C487" t="s">
        <v>890</v>
      </c>
      <c r="D487" t="s">
        <v>891</v>
      </c>
      <c r="E487" t="s">
        <v>11</v>
      </c>
      <c r="F487" t="s">
        <v>359</v>
      </c>
      <c r="G487" t="s">
        <v>892</v>
      </c>
      <c r="H487" s="7">
        <v>45021</v>
      </c>
      <c r="I487" t="s">
        <v>14</v>
      </c>
    </row>
    <row r="488" spans="1:9" x14ac:dyDescent="0.35">
      <c r="A488" s="7">
        <v>45044</v>
      </c>
      <c r="B488" s="7">
        <v>45023</v>
      </c>
      <c r="C488" t="s">
        <v>893</v>
      </c>
      <c r="D488" t="s">
        <v>894</v>
      </c>
      <c r="E488" t="s">
        <v>11</v>
      </c>
      <c r="F488" t="s">
        <v>359</v>
      </c>
      <c r="G488" t="s">
        <v>895</v>
      </c>
      <c r="H488" s="7">
        <v>45023</v>
      </c>
      <c r="I488" t="s">
        <v>14</v>
      </c>
    </row>
    <row r="489" spans="1:9" x14ac:dyDescent="0.35">
      <c r="A489" s="7">
        <v>45044</v>
      </c>
      <c r="B489" s="7">
        <v>45043</v>
      </c>
      <c r="C489" t="s">
        <v>896</v>
      </c>
      <c r="D489" t="s">
        <v>897</v>
      </c>
      <c r="E489" t="s">
        <v>11</v>
      </c>
      <c r="F489" t="s">
        <v>13</v>
      </c>
      <c r="G489" t="s">
        <v>898</v>
      </c>
      <c r="H489" s="7">
        <v>45043</v>
      </c>
      <c r="I489" t="s">
        <v>14</v>
      </c>
    </row>
    <row r="490" spans="1:9" x14ac:dyDescent="0.35">
      <c r="A490" s="7">
        <v>45044</v>
      </c>
      <c r="B490" s="7">
        <v>45028</v>
      </c>
      <c r="C490" t="s">
        <v>899</v>
      </c>
      <c r="D490" t="s">
        <v>900</v>
      </c>
      <c r="E490" t="s">
        <v>11</v>
      </c>
      <c r="F490" t="s">
        <v>359</v>
      </c>
      <c r="G490" t="s">
        <v>901</v>
      </c>
      <c r="H490" s="7">
        <v>45028</v>
      </c>
      <c r="I490" t="s">
        <v>14</v>
      </c>
    </row>
    <row r="491" spans="1:9" x14ac:dyDescent="0.35">
      <c r="A491" s="7">
        <v>45044</v>
      </c>
      <c r="B491" s="7">
        <v>45028</v>
      </c>
      <c r="C491" t="s">
        <v>902</v>
      </c>
      <c r="D491" t="s">
        <v>903</v>
      </c>
      <c r="E491" t="s">
        <v>11</v>
      </c>
      <c r="F491" t="s">
        <v>359</v>
      </c>
      <c r="G491" t="s">
        <v>904</v>
      </c>
      <c r="H491" s="7">
        <v>45028</v>
      </c>
      <c r="I491" t="s">
        <v>14</v>
      </c>
    </row>
    <row r="492" spans="1:9" x14ac:dyDescent="0.35">
      <c r="A492" s="7">
        <v>45044</v>
      </c>
      <c r="B492" s="7">
        <v>45028</v>
      </c>
      <c r="C492" t="s">
        <v>905</v>
      </c>
      <c r="D492" t="s">
        <v>906</v>
      </c>
      <c r="E492" t="s">
        <v>11</v>
      </c>
      <c r="F492" t="s">
        <v>359</v>
      </c>
      <c r="G492" t="s">
        <v>907</v>
      </c>
      <c r="H492" s="7">
        <v>45028</v>
      </c>
      <c r="I492" t="s">
        <v>14</v>
      </c>
    </row>
    <row r="493" spans="1:9" x14ac:dyDescent="0.35">
      <c r="A493" s="7">
        <v>45044</v>
      </c>
      <c r="B493" s="7">
        <v>45030</v>
      </c>
      <c r="C493" t="s">
        <v>908</v>
      </c>
      <c r="D493" t="s">
        <v>909</v>
      </c>
      <c r="E493" t="s">
        <v>11</v>
      </c>
      <c r="F493" t="s">
        <v>394</v>
      </c>
      <c r="G493" t="s">
        <v>910</v>
      </c>
      <c r="H493" s="7">
        <v>45030</v>
      </c>
      <c r="I493" t="s">
        <v>14</v>
      </c>
    </row>
    <row r="494" spans="1:9" x14ac:dyDescent="0.35">
      <c r="A494" s="7">
        <v>45044</v>
      </c>
      <c r="B494" s="7">
        <v>45021</v>
      </c>
      <c r="C494" t="s">
        <v>911</v>
      </c>
      <c r="D494" t="s">
        <v>912</v>
      </c>
      <c r="E494" t="s">
        <v>11</v>
      </c>
      <c r="F494" t="s">
        <v>13</v>
      </c>
      <c r="G494" t="s">
        <v>913</v>
      </c>
      <c r="H494" s="7">
        <v>45021</v>
      </c>
      <c r="I494" t="s">
        <v>14</v>
      </c>
    </row>
    <row r="495" spans="1:9" x14ac:dyDescent="0.35">
      <c r="A495" s="7">
        <v>45044</v>
      </c>
      <c r="B495" s="7">
        <v>45028</v>
      </c>
      <c r="C495" t="s">
        <v>914</v>
      </c>
      <c r="D495" t="s">
        <v>915</v>
      </c>
      <c r="E495" t="s">
        <v>11</v>
      </c>
      <c r="F495" t="s">
        <v>349</v>
      </c>
      <c r="G495" t="s">
        <v>916</v>
      </c>
      <c r="H495" s="7">
        <v>45028</v>
      </c>
      <c r="I495" t="s">
        <v>14</v>
      </c>
    </row>
    <row r="496" spans="1:9" x14ac:dyDescent="0.35">
      <c r="A496" s="7">
        <v>45044</v>
      </c>
      <c r="B496" s="7">
        <v>45019</v>
      </c>
      <c r="C496" t="s">
        <v>917</v>
      </c>
      <c r="D496" t="s">
        <v>918</v>
      </c>
      <c r="E496" t="s">
        <v>11</v>
      </c>
      <c r="F496" t="s">
        <v>359</v>
      </c>
      <c r="G496" t="s">
        <v>919</v>
      </c>
      <c r="H496" s="7">
        <v>45019</v>
      </c>
      <c r="I496" t="s">
        <v>14</v>
      </c>
    </row>
    <row r="497" spans="1:9" x14ac:dyDescent="0.35">
      <c r="A497" s="7">
        <v>45044</v>
      </c>
      <c r="B497" s="7">
        <v>45019</v>
      </c>
      <c r="C497" t="s">
        <v>920</v>
      </c>
      <c r="D497" t="s">
        <v>921</v>
      </c>
      <c r="E497" t="s">
        <v>11</v>
      </c>
      <c r="F497" t="s">
        <v>359</v>
      </c>
      <c r="G497" t="s">
        <v>922</v>
      </c>
      <c r="H497" s="7">
        <v>45019</v>
      </c>
      <c r="I497" t="s">
        <v>14</v>
      </c>
    </row>
    <row r="498" spans="1:9" x14ac:dyDescent="0.35">
      <c r="A498" s="7">
        <v>45044</v>
      </c>
      <c r="B498" s="7">
        <v>45023</v>
      </c>
      <c r="C498" t="s">
        <v>923</v>
      </c>
      <c r="D498" t="s">
        <v>924</v>
      </c>
      <c r="E498" t="s">
        <v>11</v>
      </c>
      <c r="F498" t="s">
        <v>330</v>
      </c>
      <c r="G498" t="s">
        <v>925</v>
      </c>
      <c r="H498" s="7">
        <v>45023</v>
      </c>
      <c r="I498" t="s">
        <v>14</v>
      </c>
    </row>
    <row r="499" spans="1:9" x14ac:dyDescent="0.35">
      <c r="A499" s="7">
        <v>45044</v>
      </c>
      <c r="B499" s="7">
        <v>45021</v>
      </c>
      <c r="C499" t="s">
        <v>926</v>
      </c>
      <c r="D499" t="s">
        <v>927</v>
      </c>
      <c r="E499" t="s">
        <v>11</v>
      </c>
      <c r="F499" t="s">
        <v>13</v>
      </c>
      <c r="G499" t="s">
        <v>928</v>
      </c>
      <c r="H499" s="7">
        <v>45021</v>
      </c>
      <c r="I499" t="s">
        <v>14</v>
      </c>
    </row>
    <row r="500" spans="1:9" x14ac:dyDescent="0.35">
      <c r="A500" s="7">
        <v>45044</v>
      </c>
      <c r="B500" s="7">
        <v>45034</v>
      </c>
      <c r="C500" t="s">
        <v>929</v>
      </c>
      <c r="D500" t="s">
        <v>930</v>
      </c>
      <c r="E500" t="s">
        <v>11</v>
      </c>
      <c r="F500" t="s">
        <v>394</v>
      </c>
      <c r="G500" t="s">
        <v>931</v>
      </c>
      <c r="H500" s="7">
        <v>45034</v>
      </c>
      <c r="I500" t="s">
        <v>14</v>
      </c>
    </row>
    <row r="501" spans="1:9" x14ac:dyDescent="0.35">
      <c r="A501" s="7">
        <v>45044</v>
      </c>
      <c r="B501" s="7">
        <v>45028</v>
      </c>
      <c r="C501" t="s">
        <v>932</v>
      </c>
      <c r="D501" t="s">
        <v>933</v>
      </c>
      <c r="E501" t="s">
        <v>11</v>
      </c>
      <c r="F501" t="s">
        <v>19</v>
      </c>
      <c r="G501" t="s">
        <v>934</v>
      </c>
      <c r="H501" s="7">
        <v>45028</v>
      </c>
      <c r="I501" t="s">
        <v>14</v>
      </c>
    </row>
    <row r="502" spans="1:9" x14ac:dyDescent="0.35">
      <c r="A502" s="7">
        <v>45044</v>
      </c>
      <c r="B502" s="7">
        <v>45029</v>
      </c>
      <c r="C502" t="s">
        <v>935</v>
      </c>
      <c r="D502" t="s">
        <v>936</v>
      </c>
      <c r="E502" t="s">
        <v>11</v>
      </c>
      <c r="F502" t="s">
        <v>359</v>
      </c>
      <c r="G502" t="s">
        <v>937</v>
      </c>
      <c r="H502" s="7">
        <v>45029</v>
      </c>
      <c r="I502" t="s">
        <v>14</v>
      </c>
    </row>
    <row r="503" spans="1:9" x14ac:dyDescent="0.35">
      <c r="A503" s="7">
        <v>45044</v>
      </c>
      <c r="B503" s="7">
        <v>45028</v>
      </c>
      <c r="C503" t="s">
        <v>938</v>
      </c>
      <c r="D503" t="s">
        <v>939</v>
      </c>
      <c r="E503" t="s">
        <v>11</v>
      </c>
      <c r="F503" t="s">
        <v>19</v>
      </c>
      <c r="G503" t="s">
        <v>940</v>
      </c>
      <c r="H503" s="7">
        <v>45028</v>
      </c>
      <c r="I503" t="s">
        <v>14</v>
      </c>
    </row>
    <row r="504" spans="1:9" x14ac:dyDescent="0.35">
      <c r="A504" s="7">
        <v>45044</v>
      </c>
      <c r="B504" s="7">
        <v>45028</v>
      </c>
      <c r="C504" t="s">
        <v>941</v>
      </c>
      <c r="D504" t="s">
        <v>942</v>
      </c>
      <c r="E504" t="s">
        <v>11</v>
      </c>
      <c r="F504" t="s">
        <v>359</v>
      </c>
      <c r="G504" t="s">
        <v>943</v>
      </c>
      <c r="H504" s="7">
        <v>45028</v>
      </c>
      <c r="I504" t="s">
        <v>14</v>
      </c>
    </row>
    <row r="505" spans="1:9" x14ac:dyDescent="0.35">
      <c r="A505" s="7">
        <v>45044</v>
      </c>
      <c r="B505" s="7">
        <v>45042</v>
      </c>
      <c r="C505" t="s">
        <v>944</v>
      </c>
      <c r="D505" t="s">
        <v>945</v>
      </c>
      <c r="E505" t="s">
        <v>11</v>
      </c>
      <c r="F505" t="s">
        <v>13</v>
      </c>
      <c r="G505" t="s">
        <v>946</v>
      </c>
      <c r="H505" s="7">
        <v>45042</v>
      </c>
      <c r="I505" t="s">
        <v>14</v>
      </c>
    </row>
    <row r="506" spans="1:9" x14ac:dyDescent="0.35">
      <c r="A506" s="7">
        <v>45044</v>
      </c>
      <c r="B506" s="7">
        <v>45028</v>
      </c>
      <c r="C506" t="s">
        <v>947</v>
      </c>
      <c r="D506" t="s">
        <v>948</v>
      </c>
      <c r="E506" t="s">
        <v>11</v>
      </c>
      <c r="F506" t="s">
        <v>330</v>
      </c>
      <c r="G506" t="s">
        <v>949</v>
      </c>
      <c r="H506" s="7">
        <v>45028</v>
      </c>
      <c r="I506" t="s">
        <v>14</v>
      </c>
    </row>
    <row r="507" spans="1:9" x14ac:dyDescent="0.35">
      <c r="A507" s="7">
        <v>45044</v>
      </c>
      <c r="B507" s="7">
        <v>45042</v>
      </c>
      <c r="C507" t="s">
        <v>950</v>
      </c>
      <c r="D507" t="s">
        <v>951</v>
      </c>
      <c r="E507" t="s">
        <v>11</v>
      </c>
      <c r="F507" t="s">
        <v>51</v>
      </c>
      <c r="G507" t="s">
        <v>952</v>
      </c>
      <c r="H507" s="7">
        <v>45042</v>
      </c>
      <c r="I507" t="s">
        <v>14</v>
      </c>
    </row>
    <row r="508" spans="1:9" x14ac:dyDescent="0.35">
      <c r="A508" s="7">
        <v>45044</v>
      </c>
      <c r="B508" s="7">
        <v>45042</v>
      </c>
      <c r="C508" t="s">
        <v>953</v>
      </c>
      <c r="D508" t="s">
        <v>954</v>
      </c>
      <c r="E508" t="s">
        <v>11</v>
      </c>
      <c r="F508" t="s">
        <v>390</v>
      </c>
      <c r="G508" t="s">
        <v>955</v>
      </c>
      <c r="H508" s="7">
        <v>45042</v>
      </c>
      <c r="I508" t="s">
        <v>14</v>
      </c>
    </row>
    <row r="509" spans="1:9" x14ac:dyDescent="0.35">
      <c r="A509" s="7">
        <v>45044</v>
      </c>
      <c r="B509" s="7">
        <v>45041</v>
      </c>
      <c r="C509" t="s">
        <v>956</v>
      </c>
      <c r="D509" t="s">
        <v>957</v>
      </c>
      <c r="E509" t="s">
        <v>11</v>
      </c>
      <c r="F509" t="s">
        <v>394</v>
      </c>
      <c r="G509" t="s">
        <v>958</v>
      </c>
      <c r="H509" s="7">
        <v>45041</v>
      </c>
      <c r="I509" t="s">
        <v>117</v>
      </c>
    </row>
    <row r="510" spans="1:9" x14ac:dyDescent="0.35">
      <c r="A510" s="7">
        <v>45044</v>
      </c>
      <c r="B510" s="7">
        <v>45041</v>
      </c>
      <c r="C510" t="s">
        <v>959</v>
      </c>
      <c r="D510" t="s">
        <v>960</v>
      </c>
      <c r="E510" t="s">
        <v>11</v>
      </c>
      <c r="F510" t="s">
        <v>394</v>
      </c>
      <c r="G510" t="s">
        <v>961</v>
      </c>
      <c r="H510" s="7">
        <v>45041</v>
      </c>
      <c r="I510" t="s">
        <v>117</v>
      </c>
    </row>
    <row r="511" spans="1:9" x14ac:dyDescent="0.35">
      <c r="A511" s="7">
        <v>45044</v>
      </c>
      <c r="B511" s="7">
        <v>45026</v>
      </c>
      <c r="C511" t="s">
        <v>962</v>
      </c>
      <c r="D511" t="s">
        <v>963</v>
      </c>
      <c r="E511" t="s">
        <v>11</v>
      </c>
      <c r="F511" t="s">
        <v>104</v>
      </c>
      <c r="G511" t="s">
        <v>964</v>
      </c>
      <c r="H511" s="7">
        <v>45026</v>
      </c>
      <c r="I511" t="s">
        <v>117</v>
      </c>
    </row>
    <row r="512" spans="1:9" x14ac:dyDescent="0.35">
      <c r="A512" s="7">
        <v>45044</v>
      </c>
      <c r="B512" s="7">
        <v>45031</v>
      </c>
      <c r="C512" t="s">
        <v>965</v>
      </c>
      <c r="D512" t="s">
        <v>966</v>
      </c>
      <c r="E512" t="s">
        <v>11</v>
      </c>
      <c r="F512" t="s">
        <v>104</v>
      </c>
      <c r="G512" t="s">
        <v>967</v>
      </c>
      <c r="H512" s="7">
        <v>45031</v>
      </c>
      <c r="I512" t="s">
        <v>117</v>
      </c>
    </row>
    <row r="513" spans="1:9" x14ac:dyDescent="0.35">
      <c r="A513" s="7">
        <v>45044</v>
      </c>
      <c r="B513" s="7">
        <v>45043</v>
      </c>
      <c r="C513" t="s">
        <v>968</v>
      </c>
      <c r="D513" t="s">
        <v>969</v>
      </c>
      <c r="E513" t="s">
        <v>11</v>
      </c>
      <c r="F513" t="s">
        <v>51</v>
      </c>
      <c r="G513" t="s">
        <v>970</v>
      </c>
      <c r="H513" s="7">
        <v>45043</v>
      </c>
      <c r="I513" t="s">
        <v>117</v>
      </c>
    </row>
    <row r="514" spans="1:9" x14ac:dyDescent="0.35">
      <c r="A514" s="7">
        <v>45044</v>
      </c>
      <c r="B514" s="7">
        <v>45028</v>
      </c>
      <c r="C514" t="s">
        <v>971</v>
      </c>
      <c r="D514" t="s">
        <v>972</v>
      </c>
      <c r="E514" t="s">
        <v>11</v>
      </c>
      <c r="F514" t="s">
        <v>19</v>
      </c>
      <c r="G514" t="s">
        <v>973</v>
      </c>
      <c r="H514" s="7">
        <v>45028</v>
      </c>
      <c r="I514" t="s">
        <v>117</v>
      </c>
    </row>
    <row r="515" spans="1:9" x14ac:dyDescent="0.35">
      <c r="A515" s="7">
        <v>45044</v>
      </c>
      <c r="B515" s="7">
        <v>45042</v>
      </c>
      <c r="C515" t="s">
        <v>974</v>
      </c>
      <c r="D515" t="s">
        <v>975</v>
      </c>
      <c r="E515" t="s">
        <v>11</v>
      </c>
      <c r="F515" t="s">
        <v>51</v>
      </c>
      <c r="G515" t="s">
        <v>976</v>
      </c>
      <c r="H515" s="7">
        <v>45042</v>
      </c>
      <c r="I515" t="s">
        <v>117</v>
      </c>
    </row>
    <row r="516" spans="1:9" x14ac:dyDescent="0.35">
      <c r="A516" s="7">
        <v>45044</v>
      </c>
      <c r="B516" s="7">
        <v>45037</v>
      </c>
      <c r="C516" t="s">
        <v>977</v>
      </c>
      <c r="D516" t="s">
        <v>978</v>
      </c>
      <c r="E516" t="s">
        <v>11</v>
      </c>
      <c r="F516" t="s">
        <v>107</v>
      </c>
      <c r="G516" t="s">
        <v>979</v>
      </c>
      <c r="H516" s="7">
        <v>45037</v>
      </c>
      <c r="I516" t="s">
        <v>117</v>
      </c>
    </row>
    <row r="517" spans="1:9" x14ac:dyDescent="0.35">
      <c r="A517" s="7">
        <v>45044</v>
      </c>
      <c r="B517" s="7">
        <v>45021</v>
      </c>
      <c r="C517" t="s">
        <v>980</v>
      </c>
      <c r="D517" t="s">
        <v>981</v>
      </c>
      <c r="E517" t="s">
        <v>11</v>
      </c>
      <c r="F517" t="s">
        <v>394</v>
      </c>
      <c r="G517" t="s">
        <v>982</v>
      </c>
      <c r="H517" s="7">
        <v>45021</v>
      </c>
      <c r="I517" t="s">
        <v>14</v>
      </c>
    </row>
    <row r="518" spans="1:9" x14ac:dyDescent="0.35">
      <c r="A518" s="7">
        <v>45044</v>
      </c>
      <c r="B518" s="7">
        <v>45042</v>
      </c>
      <c r="C518" t="s">
        <v>983</v>
      </c>
      <c r="D518" t="s">
        <v>984</v>
      </c>
      <c r="E518" t="s">
        <v>11</v>
      </c>
      <c r="F518" t="s">
        <v>359</v>
      </c>
      <c r="G518" t="s">
        <v>985</v>
      </c>
      <c r="H518" s="7">
        <v>45042</v>
      </c>
      <c r="I518" t="s">
        <v>14</v>
      </c>
    </row>
    <row r="519" spans="1:9" x14ac:dyDescent="0.35">
      <c r="A519" s="7">
        <v>45044</v>
      </c>
      <c r="B519" s="7">
        <v>45042</v>
      </c>
      <c r="C519" t="s">
        <v>986</v>
      </c>
      <c r="D519" t="s">
        <v>987</v>
      </c>
      <c r="E519" t="s">
        <v>11</v>
      </c>
      <c r="F519" t="s">
        <v>390</v>
      </c>
      <c r="G519" t="s">
        <v>988</v>
      </c>
      <c r="H519" s="7">
        <v>45042</v>
      </c>
      <c r="I519" t="s">
        <v>14</v>
      </c>
    </row>
    <row r="520" spans="1:9" x14ac:dyDescent="0.35">
      <c r="A520" s="7">
        <v>45044</v>
      </c>
      <c r="B520" s="7">
        <v>45042</v>
      </c>
      <c r="C520" t="s">
        <v>989</v>
      </c>
      <c r="D520" t="s">
        <v>990</v>
      </c>
      <c r="E520" t="s">
        <v>11</v>
      </c>
      <c r="F520" t="s">
        <v>390</v>
      </c>
      <c r="G520" t="s">
        <v>991</v>
      </c>
      <c r="H520" s="7">
        <v>45042</v>
      </c>
      <c r="I520" t="s">
        <v>14</v>
      </c>
    </row>
    <row r="521" spans="1:9" x14ac:dyDescent="0.35">
      <c r="A521" s="7">
        <v>45044</v>
      </c>
      <c r="B521" s="7">
        <v>45041</v>
      </c>
      <c r="C521" t="s">
        <v>992</v>
      </c>
      <c r="D521" t="s">
        <v>993</v>
      </c>
      <c r="E521" t="s">
        <v>11</v>
      </c>
      <c r="F521" t="s">
        <v>390</v>
      </c>
      <c r="G521" t="s">
        <v>994</v>
      </c>
      <c r="H521" s="7">
        <v>45041</v>
      </c>
      <c r="I521" t="s">
        <v>14</v>
      </c>
    </row>
    <row r="522" spans="1:9" x14ac:dyDescent="0.35">
      <c r="A522" s="7">
        <v>45044</v>
      </c>
      <c r="B522" s="7">
        <v>45021</v>
      </c>
      <c r="C522" t="s">
        <v>995</v>
      </c>
      <c r="D522" t="s">
        <v>996</v>
      </c>
      <c r="E522" t="s">
        <v>11</v>
      </c>
      <c r="F522" t="s">
        <v>13</v>
      </c>
      <c r="G522" t="s">
        <v>997</v>
      </c>
      <c r="H522" s="7">
        <v>45021</v>
      </c>
      <c r="I522" t="s">
        <v>14</v>
      </c>
    </row>
    <row r="523" spans="1:9" x14ac:dyDescent="0.35">
      <c r="A523" s="7">
        <v>45044</v>
      </c>
      <c r="B523" s="7">
        <v>45022</v>
      </c>
      <c r="C523" t="s">
        <v>998</v>
      </c>
      <c r="D523" t="s">
        <v>999</v>
      </c>
      <c r="E523" t="s">
        <v>11</v>
      </c>
      <c r="F523" t="s">
        <v>13</v>
      </c>
      <c r="G523" t="s">
        <v>1000</v>
      </c>
      <c r="H523" s="7">
        <v>45022</v>
      </c>
      <c r="I523" t="s">
        <v>14</v>
      </c>
    </row>
    <row r="524" spans="1:9" x14ac:dyDescent="0.35">
      <c r="A524" s="7">
        <v>45044</v>
      </c>
      <c r="B524" s="7">
        <v>45035</v>
      </c>
      <c r="C524" t="s">
        <v>1001</v>
      </c>
      <c r="D524" t="s">
        <v>1002</v>
      </c>
      <c r="E524" t="s">
        <v>11</v>
      </c>
      <c r="F524" t="s">
        <v>104</v>
      </c>
      <c r="G524" t="s">
        <v>1003</v>
      </c>
      <c r="H524" s="7">
        <v>45035</v>
      </c>
      <c r="I524" t="s">
        <v>102</v>
      </c>
    </row>
    <row r="525" spans="1:9" x14ac:dyDescent="0.35">
      <c r="A525" s="7">
        <v>45044</v>
      </c>
      <c r="B525" s="7">
        <v>45024</v>
      </c>
      <c r="C525" t="s">
        <v>1004</v>
      </c>
      <c r="D525" t="s">
        <v>1005</v>
      </c>
      <c r="E525" t="s">
        <v>11</v>
      </c>
      <c r="F525" t="s">
        <v>13</v>
      </c>
      <c r="G525" t="s">
        <v>1006</v>
      </c>
      <c r="H525" s="7">
        <v>45024</v>
      </c>
      <c r="I525" t="s">
        <v>102</v>
      </c>
    </row>
    <row r="526" spans="1:9" x14ac:dyDescent="0.35">
      <c r="A526" s="7">
        <v>45044</v>
      </c>
      <c r="B526" s="7">
        <v>45019</v>
      </c>
      <c r="C526" t="s">
        <v>1007</v>
      </c>
      <c r="D526" t="s">
        <v>1008</v>
      </c>
      <c r="E526" t="s">
        <v>11</v>
      </c>
      <c r="F526" t="s">
        <v>19</v>
      </c>
      <c r="G526" t="s">
        <v>1009</v>
      </c>
      <c r="H526" s="7">
        <v>45019</v>
      </c>
      <c r="I526" t="s">
        <v>102</v>
      </c>
    </row>
    <row r="527" spans="1:9" x14ac:dyDescent="0.35">
      <c r="A527" s="7">
        <v>45044</v>
      </c>
      <c r="B527" s="7">
        <v>45020</v>
      </c>
      <c r="C527" t="s">
        <v>1010</v>
      </c>
      <c r="D527" t="s">
        <v>1011</v>
      </c>
      <c r="E527" t="s">
        <v>11</v>
      </c>
      <c r="F527" t="s">
        <v>19</v>
      </c>
      <c r="G527" t="s">
        <v>1012</v>
      </c>
      <c r="H527" s="7">
        <v>45020</v>
      </c>
      <c r="I527" t="s">
        <v>102</v>
      </c>
    </row>
    <row r="528" spans="1:9" x14ac:dyDescent="0.35">
      <c r="A528" s="7">
        <v>45044</v>
      </c>
      <c r="B528" s="7">
        <v>45033</v>
      </c>
      <c r="C528" t="s">
        <v>1013</v>
      </c>
      <c r="D528" t="s">
        <v>1014</v>
      </c>
      <c r="E528" t="s">
        <v>11</v>
      </c>
      <c r="F528" t="s">
        <v>19</v>
      </c>
      <c r="G528" t="s">
        <v>1015</v>
      </c>
      <c r="H528" s="7">
        <v>45033</v>
      </c>
      <c r="I528" t="s">
        <v>102</v>
      </c>
    </row>
    <row r="529" spans="1:9" x14ac:dyDescent="0.35">
      <c r="A529" s="7">
        <v>45044</v>
      </c>
      <c r="B529" s="7">
        <v>45035</v>
      </c>
      <c r="C529" t="s">
        <v>1016</v>
      </c>
      <c r="D529" t="s">
        <v>1017</v>
      </c>
      <c r="E529" t="s">
        <v>11</v>
      </c>
      <c r="F529" t="s">
        <v>104</v>
      </c>
      <c r="G529" t="s">
        <v>1018</v>
      </c>
      <c r="H529" s="7">
        <v>45035</v>
      </c>
      <c r="I529" t="s">
        <v>102</v>
      </c>
    </row>
    <row r="530" spans="1:9" x14ac:dyDescent="0.35">
      <c r="A530" s="7">
        <v>45044</v>
      </c>
      <c r="B530" s="7">
        <v>45043</v>
      </c>
      <c r="C530" t="s">
        <v>1019</v>
      </c>
      <c r="D530" t="s">
        <v>1020</v>
      </c>
      <c r="E530" t="s">
        <v>11</v>
      </c>
      <c r="F530" t="s">
        <v>51</v>
      </c>
      <c r="G530" t="s">
        <v>1021</v>
      </c>
      <c r="H530" s="7">
        <v>45043</v>
      </c>
      <c r="I530" t="s">
        <v>102</v>
      </c>
    </row>
    <row r="531" spans="1:9" x14ac:dyDescent="0.35">
      <c r="A531" s="7">
        <v>45044</v>
      </c>
      <c r="B531" s="7">
        <v>45036</v>
      </c>
      <c r="C531" t="s">
        <v>1022</v>
      </c>
      <c r="D531" t="s">
        <v>1023</v>
      </c>
      <c r="E531" t="s">
        <v>11</v>
      </c>
      <c r="F531" t="s">
        <v>19</v>
      </c>
      <c r="G531" t="s">
        <v>1024</v>
      </c>
      <c r="H531" s="7">
        <v>45036</v>
      </c>
      <c r="I531" t="s">
        <v>102</v>
      </c>
    </row>
    <row r="532" spans="1:9" x14ac:dyDescent="0.35">
      <c r="A532" s="7">
        <v>45044</v>
      </c>
      <c r="B532" s="7">
        <v>45041</v>
      </c>
      <c r="C532" t="s">
        <v>1025</v>
      </c>
      <c r="D532" t="s">
        <v>1026</v>
      </c>
      <c r="E532" t="s">
        <v>11</v>
      </c>
      <c r="F532" t="s">
        <v>472</v>
      </c>
      <c r="G532" t="s">
        <v>1027</v>
      </c>
      <c r="H532" s="7">
        <v>45041</v>
      </c>
      <c r="I532" t="s">
        <v>102</v>
      </c>
    </row>
    <row r="533" spans="1:9" x14ac:dyDescent="0.35">
      <c r="A533" s="7">
        <v>45044</v>
      </c>
      <c r="B533" s="7">
        <v>45040</v>
      </c>
      <c r="C533" t="s">
        <v>1028</v>
      </c>
      <c r="D533" t="s">
        <v>1029</v>
      </c>
      <c r="E533" t="s">
        <v>11</v>
      </c>
      <c r="F533" t="s">
        <v>19</v>
      </c>
      <c r="G533" t="s">
        <v>1030</v>
      </c>
      <c r="H533" s="7">
        <v>45040</v>
      </c>
      <c r="I533" t="s">
        <v>102</v>
      </c>
    </row>
    <row r="534" spans="1:9" x14ac:dyDescent="0.35">
      <c r="A534" s="7">
        <v>45044</v>
      </c>
      <c r="B534" s="7">
        <v>45019</v>
      </c>
      <c r="C534" t="s">
        <v>1031</v>
      </c>
      <c r="D534" t="s">
        <v>1032</v>
      </c>
      <c r="E534" t="s">
        <v>11</v>
      </c>
      <c r="F534" t="s">
        <v>19</v>
      </c>
      <c r="G534" t="s">
        <v>1033</v>
      </c>
      <c r="H534" s="7">
        <v>45019</v>
      </c>
      <c r="I534" t="s">
        <v>102</v>
      </c>
    </row>
    <row r="535" spans="1:9" x14ac:dyDescent="0.35">
      <c r="A535" s="7">
        <v>45044</v>
      </c>
      <c r="B535" s="7">
        <v>45019</v>
      </c>
      <c r="C535" t="s">
        <v>1034</v>
      </c>
      <c r="D535" t="s">
        <v>1035</v>
      </c>
      <c r="E535" t="s">
        <v>11</v>
      </c>
      <c r="F535" t="s">
        <v>19</v>
      </c>
      <c r="G535" t="s">
        <v>1036</v>
      </c>
      <c r="H535" s="7">
        <v>45019</v>
      </c>
      <c r="I535" t="s">
        <v>102</v>
      </c>
    </row>
    <row r="536" spans="1:9" x14ac:dyDescent="0.35">
      <c r="A536" s="7">
        <v>45044</v>
      </c>
      <c r="B536" s="7">
        <v>45019</v>
      </c>
      <c r="C536" t="s">
        <v>1037</v>
      </c>
      <c r="D536" t="s">
        <v>1038</v>
      </c>
      <c r="E536" t="s">
        <v>11</v>
      </c>
      <c r="F536" t="s">
        <v>19</v>
      </c>
      <c r="G536" t="s">
        <v>1039</v>
      </c>
      <c r="H536" s="7">
        <v>45019</v>
      </c>
      <c r="I536" t="s">
        <v>102</v>
      </c>
    </row>
    <row r="537" spans="1:9" x14ac:dyDescent="0.35">
      <c r="A537" s="7">
        <v>45044</v>
      </c>
      <c r="B537" s="7">
        <v>45037</v>
      </c>
      <c r="C537" t="s">
        <v>1040</v>
      </c>
      <c r="D537" t="s">
        <v>1041</v>
      </c>
      <c r="E537" t="s">
        <v>11</v>
      </c>
      <c r="F537" t="s">
        <v>104</v>
      </c>
      <c r="G537" t="s">
        <v>1042</v>
      </c>
      <c r="H537" s="7">
        <v>45037</v>
      </c>
      <c r="I537" t="s">
        <v>102</v>
      </c>
    </row>
    <row r="538" spans="1:9" x14ac:dyDescent="0.35">
      <c r="A538" s="7">
        <v>45044</v>
      </c>
      <c r="B538" s="7">
        <v>45043</v>
      </c>
      <c r="C538" t="s">
        <v>1043</v>
      </c>
      <c r="D538" t="s">
        <v>1044</v>
      </c>
      <c r="E538" t="s">
        <v>11</v>
      </c>
      <c r="F538" t="s">
        <v>51</v>
      </c>
      <c r="G538" t="s">
        <v>1045</v>
      </c>
      <c r="H538" s="7">
        <v>45043</v>
      </c>
      <c r="I538" t="s">
        <v>102</v>
      </c>
    </row>
    <row r="539" spans="1:9" x14ac:dyDescent="0.35">
      <c r="A539" s="7">
        <v>45044</v>
      </c>
      <c r="B539" s="7">
        <v>45022</v>
      </c>
      <c r="C539" t="s">
        <v>1046</v>
      </c>
      <c r="D539" t="s">
        <v>1047</v>
      </c>
      <c r="E539" t="s">
        <v>11</v>
      </c>
      <c r="F539" t="s">
        <v>13</v>
      </c>
      <c r="G539" t="s">
        <v>1048</v>
      </c>
      <c r="H539" s="7">
        <v>45022</v>
      </c>
      <c r="I539" t="s">
        <v>102</v>
      </c>
    </row>
    <row r="540" spans="1:9" x14ac:dyDescent="0.35">
      <c r="A540" s="7">
        <v>45044</v>
      </c>
      <c r="B540" s="7">
        <v>45026</v>
      </c>
      <c r="C540" t="s">
        <v>1049</v>
      </c>
      <c r="D540" t="s">
        <v>1050</v>
      </c>
      <c r="E540" t="s">
        <v>11</v>
      </c>
      <c r="F540" t="s">
        <v>19</v>
      </c>
      <c r="G540" t="s">
        <v>1051</v>
      </c>
      <c r="H540" s="7">
        <v>45026</v>
      </c>
      <c r="I540" t="s">
        <v>102</v>
      </c>
    </row>
    <row r="541" spans="1:9" x14ac:dyDescent="0.35">
      <c r="A541" s="7">
        <v>45044</v>
      </c>
      <c r="B541" s="7">
        <v>45041</v>
      </c>
      <c r="C541" t="s">
        <v>1052</v>
      </c>
      <c r="D541" t="s">
        <v>1053</v>
      </c>
      <c r="E541" t="s">
        <v>11</v>
      </c>
      <c r="F541" t="s">
        <v>19</v>
      </c>
      <c r="G541" t="s">
        <v>1054</v>
      </c>
      <c r="H541" s="7">
        <v>45041</v>
      </c>
      <c r="I541" t="s">
        <v>102</v>
      </c>
    </row>
    <row r="542" spans="1:9" x14ac:dyDescent="0.35">
      <c r="A542" s="7">
        <v>45044</v>
      </c>
      <c r="B542" s="7">
        <v>45019</v>
      </c>
      <c r="C542" t="s">
        <v>1055</v>
      </c>
      <c r="D542" t="s">
        <v>1056</v>
      </c>
      <c r="E542" t="s">
        <v>11</v>
      </c>
      <c r="F542" t="s">
        <v>19</v>
      </c>
      <c r="G542" t="s">
        <v>1057</v>
      </c>
      <c r="H542" s="7">
        <v>45019</v>
      </c>
      <c r="I542" t="s">
        <v>102</v>
      </c>
    </row>
    <row r="543" spans="1:9" x14ac:dyDescent="0.35">
      <c r="A543" s="7">
        <v>45044</v>
      </c>
      <c r="B543" s="7">
        <v>45017</v>
      </c>
      <c r="C543" t="s">
        <v>1058</v>
      </c>
      <c r="D543" t="s">
        <v>1059</v>
      </c>
      <c r="E543" t="s">
        <v>11</v>
      </c>
      <c r="F543" t="s">
        <v>13</v>
      </c>
      <c r="G543" t="s">
        <v>1060</v>
      </c>
      <c r="H543" s="7">
        <v>45017</v>
      </c>
      <c r="I543" t="s">
        <v>14</v>
      </c>
    </row>
    <row r="544" spans="1:9" x14ac:dyDescent="0.35">
      <c r="A544" s="7">
        <v>45044</v>
      </c>
      <c r="B544" s="7">
        <v>45017</v>
      </c>
      <c r="C544" t="s">
        <v>1061</v>
      </c>
      <c r="D544" t="s">
        <v>1062</v>
      </c>
      <c r="E544" t="s">
        <v>11</v>
      </c>
      <c r="F544" t="s">
        <v>19</v>
      </c>
      <c r="G544" t="s">
        <v>1063</v>
      </c>
      <c r="H544" s="7">
        <v>45017</v>
      </c>
      <c r="I544" t="s">
        <v>14</v>
      </c>
    </row>
    <row r="545" spans="1:9" x14ac:dyDescent="0.35">
      <c r="A545" s="7">
        <v>45044</v>
      </c>
      <c r="B545" s="7">
        <v>45021</v>
      </c>
      <c r="C545" t="s">
        <v>1064</v>
      </c>
      <c r="D545" t="s">
        <v>1065</v>
      </c>
      <c r="E545" t="s">
        <v>11</v>
      </c>
      <c r="F545" t="s">
        <v>19</v>
      </c>
      <c r="G545" t="s">
        <v>1066</v>
      </c>
      <c r="H545" s="7">
        <v>45021</v>
      </c>
      <c r="I545" t="s">
        <v>14</v>
      </c>
    </row>
    <row r="546" spans="1:9" x14ac:dyDescent="0.35">
      <c r="A546" s="7">
        <v>45044</v>
      </c>
      <c r="B546" s="7">
        <v>45022</v>
      </c>
      <c r="C546" t="s">
        <v>1067</v>
      </c>
      <c r="D546" t="s">
        <v>1068</v>
      </c>
      <c r="E546" t="s">
        <v>11</v>
      </c>
      <c r="F546" t="s">
        <v>19</v>
      </c>
      <c r="G546" t="s">
        <v>1069</v>
      </c>
      <c r="H546" s="7">
        <v>45022</v>
      </c>
      <c r="I546" t="s">
        <v>14</v>
      </c>
    </row>
    <row r="547" spans="1:9" x14ac:dyDescent="0.35">
      <c r="A547" s="7">
        <v>45044</v>
      </c>
      <c r="B547" s="7">
        <v>45021</v>
      </c>
      <c r="C547" t="s">
        <v>1070</v>
      </c>
      <c r="D547" t="s">
        <v>1071</v>
      </c>
      <c r="E547" t="s">
        <v>11</v>
      </c>
      <c r="F547" t="s">
        <v>19</v>
      </c>
      <c r="G547" t="s">
        <v>1072</v>
      </c>
      <c r="H547" s="7">
        <v>45021</v>
      </c>
      <c r="I547" t="s">
        <v>14</v>
      </c>
    </row>
    <row r="548" spans="1:9" x14ac:dyDescent="0.35">
      <c r="A548" s="7">
        <v>45044</v>
      </c>
      <c r="B548" s="7">
        <v>45017</v>
      </c>
      <c r="C548" t="s">
        <v>1073</v>
      </c>
      <c r="D548" t="s">
        <v>1074</v>
      </c>
      <c r="E548" t="s">
        <v>11</v>
      </c>
      <c r="F548" t="s">
        <v>19</v>
      </c>
      <c r="G548" t="s">
        <v>1075</v>
      </c>
      <c r="H548" s="7">
        <v>45017</v>
      </c>
      <c r="I548" t="s">
        <v>14</v>
      </c>
    </row>
    <row r="549" spans="1:9" x14ac:dyDescent="0.35">
      <c r="A549" s="7">
        <v>45044</v>
      </c>
      <c r="B549" s="7">
        <v>45017</v>
      </c>
      <c r="C549" t="s">
        <v>1076</v>
      </c>
      <c r="D549" t="s">
        <v>1077</v>
      </c>
      <c r="E549" t="s">
        <v>11</v>
      </c>
      <c r="F549" t="s">
        <v>19</v>
      </c>
      <c r="G549" t="s">
        <v>1078</v>
      </c>
      <c r="H549" s="7">
        <v>45017</v>
      </c>
      <c r="I549" t="s">
        <v>14</v>
      </c>
    </row>
    <row r="550" spans="1:9" x14ac:dyDescent="0.35">
      <c r="A550" s="7">
        <v>45044</v>
      </c>
      <c r="B550" s="7">
        <v>45024</v>
      </c>
      <c r="C550" t="s">
        <v>1079</v>
      </c>
      <c r="D550" t="s">
        <v>1080</v>
      </c>
      <c r="E550" t="s">
        <v>11</v>
      </c>
      <c r="F550" t="s">
        <v>13</v>
      </c>
      <c r="G550" t="s">
        <v>1081</v>
      </c>
      <c r="H550" s="7">
        <v>45024</v>
      </c>
      <c r="I550" t="s">
        <v>14</v>
      </c>
    </row>
    <row r="551" spans="1:9" x14ac:dyDescent="0.35">
      <c r="A551" s="7">
        <v>45044</v>
      </c>
      <c r="B551" s="7">
        <v>45023</v>
      </c>
      <c r="C551" t="s">
        <v>1082</v>
      </c>
      <c r="D551" t="s">
        <v>1083</v>
      </c>
      <c r="E551" t="s">
        <v>11</v>
      </c>
      <c r="F551" t="s">
        <v>19</v>
      </c>
      <c r="G551" t="s">
        <v>1084</v>
      </c>
      <c r="H551" s="7">
        <v>45023</v>
      </c>
      <c r="I551" t="s">
        <v>14</v>
      </c>
    </row>
    <row r="552" spans="1:9" x14ac:dyDescent="0.35">
      <c r="A552" s="7">
        <v>45044</v>
      </c>
      <c r="B552" s="7">
        <v>45022</v>
      </c>
      <c r="C552" t="s">
        <v>1085</v>
      </c>
      <c r="D552" t="s">
        <v>1086</v>
      </c>
      <c r="E552" t="s">
        <v>11</v>
      </c>
      <c r="F552" t="s">
        <v>19</v>
      </c>
      <c r="G552" t="s">
        <v>1087</v>
      </c>
      <c r="H552" s="7">
        <v>45022</v>
      </c>
      <c r="I552" t="s">
        <v>14</v>
      </c>
    </row>
    <row r="553" spans="1:9" x14ac:dyDescent="0.35">
      <c r="A553" s="7">
        <v>45044</v>
      </c>
      <c r="B553" s="7">
        <v>45022</v>
      </c>
      <c r="C553" t="s">
        <v>1088</v>
      </c>
      <c r="D553" t="s">
        <v>1089</v>
      </c>
      <c r="E553" t="s">
        <v>11</v>
      </c>
      <c r="F553" t="s">
        <v>19</v>
      </c>
      <c r="G553" t="s">
        <v>1090</v>
      </c>
      <c r="H553" s="7">
        <v>45022</v>
      </c>
      <c r="I553" t="s">
        <v>14</v>
      </c>
    </row>
    <row r="554" spans="1:9" x14ac:dyDescent="0.35">
      <c r="A554" s="7">
        <v>45044</v>
      </c>
      <c r="B554" s="7">
        <v>45022</v>
      </c>
      <c r="C554" t="s">
        <v>1091</v>
      </c>
      <c r="D554" t="s">
        <v>1092</v>
      </c>
      <c r="E554" t="s">
        <v>11</v>
      </c>
      <c r="F554" t="s">
        <v>19</v>
      </c>
      <c r="G554" t="s">
        <v>1093</v>
      </c>
      <c r="H554" s="7">
        <v>45022</v>
      </c>
      <c r="I554" t="s">
        <v>14</v>
      </c>
    </row>
    <row r="555" spans="1:9" x14ac:dyDescent="0.35">
      <c r="A555" s="7">
        <v>45044</v>
      </c>
      <c r="B555" s="7">
        <v>45036</v>
      </c>
      <c r="C555" t="s">
        <v>1094</v>
      </c>
      <c r="D555" t="s">
        <v>1095</v>
      </c>
      <c r="E555" t="s">
        <v>11</v>
      </c>
      <c r="F555" t="s">
        <v>107</v>
      </c>
      <c r="G555" t="s">
        <v>1096</v>
      </c>
      <c r="H555" s="7">
        <v>45036</v>
      </c>
      <c r="I555" t="s">
        <v>117</v>
      </c>
    </row>
    <row r="556" spans="1:9" x14ac:dyDescent="0.35">
      <c r="A556" s="7">
        <v>45044</v>
      </c>
      <c r="B556" s="7">
        <v>45043</v>
      </c>
      <c r="C556" t="s">
        <v>1097</v>
      </c>
      <c r="D556" t="s">
        <v>1098</v>
      </c>
      <c r="E556" t="s">
        <v>11</v>
      </c>
      <c r="F556" t="s">
        <v>51</v>
      </c>
      <c r="G556" t="s">
        <v>1099</v>
      </c>
      <c r="H556" s="7">
        <v>45043</v>
      </c>
      <c r="I556" t="s">
        <v>117</v>
      </c>
    </row>
    <row r="557" spans="1:9" x14ac:dyDescent="0.35">
      <c r="A557" s="7">
        <v>45044</v>
      </c>
      <c r="B557" s="7">
        <v>45042</v>
      </c>
      <c r="C557" t="s">
        <v>1100</v>
      </c>
      <c r="D557" t="s">
        <v>1101</v>
      </c>
      <c r="E557" t="s">
        <v>11</v>
      </c>
      <c r="F557" t="s">
        <v>476</v>
      </c>
      <c r="G557" t="s">
        <v>1102</v>
      </c>
      <c r="H557" s="7">
        <v>45042</v>
      </c>
      <c r="I557" t="s">
        <v>117</v>
      </c>
    </row>
    <row r="558" spans="1:9" x14ac:dyDescent="0.35">
      <c r="A558" s="7">
        <v>45044</v>
      </c>
      <c r="B558" s="7">
        <v>45019</v>
      </c>
      <c r="C558" t="s">
        <v>1103</v>
      </c>
      <c r="D558" t="s">
        <v>1104</v>
      </c>
      <c r="E558" t="s">
        <v>11</v>
      </c>
      <c r="F558" t="s">
        <v>107</v>
      </c>
      <c r="G558" t="s">
        <v>1105</v>
      </c>
      <c r="H558" s="7">
        <v>45019</v>
      </c>
      <c r="I558" t="s">
        <v>117</v>
      </c>
    </row>
    <row r="559" spans="1:9" x14ac:dyDescent="0.35">
      <c r="A559" s="7">
        <v>45044</v>
      </c>
      <c r="B559" s="7">
        <v>45017</v>
      </c>
      <c r="C559" t="s">
        <v>1106</v>
      </c>
      <c r="D559" t="s">
        <v>1107</v>
      </c>
      <c r="E559" t="s">
        <v>11</v>
      </c>
      <c r="F559" t="s">
        <v>13</v>
      </c>
      <c r="G559" t="s">
        <v>1108</v>
      </c>
      <c r="H559" s="7">
        <v>45017</v>
      </c>
      <c r="I559" t="s">
        <v>14</v>
      </c>
    </row>
    <row r="560" spans="1:9" x14ac:dyDescent="0.35">
      <c r="A560" s="7">
        <v>45044</v>
      </c>
      <c r="B560" s="7">
        <v>45017</v>
      </c>
      <c r="C560" t="s">
        <v>1109</v>
      </c>
      <c r="D560" t="s">
        <v>1110</v>
      </c>
      <c r="E560" t="s">
        <v>11</v>
      </c>
      <c r="F560" t="s">
        <v>13</v>
      </c>
      <c r="G560" t="s">
        <v>1111</v>
      </c>
      <c r="H560" s="7">
        <v>45017</v>
      </c>
      <c r="I560" t="s">
        <v>14</v>
      </c>
    </row>
    <row r="561" spans="1:9" x14ac:dyDescent="0.35">
      <c r="A561" s="7">
        <v>45044</v>
      </c>
      <c r="B561" s="7">
        <v>45035</v>
      </c>
      <c r="C561" t="s">
        <v>1112</v>
      </c>
      <c r="D561" t="s">
        <v>1113</v>
      </c>
      <c r="E561" t="s">
        <v>11</v>
      </c>
      <c r="F561" t="s">
        <v>107</v>
      </c>
      <c r="G561" t="s">
        <v>1114</v>
      </c>
      <c r="H561" s="7">
        <v>45035</v>
      </c>
      <c r="I561" t="s">
        <v>47</v>
      </c>
    </row>
    <row r="562" spans="1:9" x14ac:dyDescent="0.35">
      <c r="A562" s="7">
        <v>45044</v>
      </c>
      <c r="B562" s="7">
        <v>45035</v>
      </c>
      <c r="C562" t="s">
        <v>1115</v>
      </c>
      <c r="D562" t="s">
        <v>1116</v>
      </c>
      <c r="E562" t="s">
        <v>11</v>
      </c>
      <c r="F562" t="s">
        <v>107</v>
      </c>
      <c r="G562" t="s">
        <v>1117</v>
      </c>
      <c r="H562" s="7">
        <v>45035</v>
      </c>
      <c r="I562" t="s">
        <v>47</v>
      </c>
    </row>
    <row r="563" spans="1:9" x14ac:dyDescent="0.35">
      <c r="A563" s="7">
        <v>45044</v>
      </c>
      <c r="B563" s="7">
        <v>45035</v>
      </c>
      <c r="C563" t="s">
        <v>1118</v>
      </c>
      <c r="D563" t="s">
        <v>1119</v>
      </c>
      <c r="E563" t="s">
        <v>11</v>
      </c>
      <c r="F563" t="s">
        <v>107</v>
      </c>
      <c r="G563" t="s">
        <v>1120</v>
      </c>
      <c r="H563" s="7">
        <v>45035</v>
      </c>
      <c r="I563" t="s">
        <v>47</v>
      </c>
    </row>
    <row r="564" spans="1:9" x14ac:dyDescent="0.35">
      <c r="A564" s="7">
        <v>45044</v>
      </c>
      <c r="B564" s="7">
        <v>45035</v>
      </c>
      <c r="C564" t="s">
        <v>1121</v>
      </c>
      <c r="D564" t="s">
        <v>1122</v>
      </c>
      <c r="E564" t="s">
        <v>11</v>
      </c>
      <c r="F564" t="s">
        <v>107</v>
      </c>
      <c r="G564" t="s">
        <v>1123</v>
      </c>
      <c r="H564" s="7">
        <v>45035</v>
      </c>
      <c r="I564" t="s">
        <v>47</v>
      </c>
    </row>
    <row r="565" spans="1:9" x14ac:dyDescent="0.35">
      <c r="A565" s="7">
        <v>45044</v>
      </c>
      <c r="B565" s="7">
        <v>45023</v>
      </c>
      <c r="C565" t="s">
        <v>1124</v>
      </c>
      <c r="D565" t="s">
        <v>1125</v>
      </c>
      <c r="E565" t="s">
        <v>11</v>
      </c>
      <c r="F565" t="s">
        <v>13</v>
      </c>
      <c r="G565" t="s">
        <v>1126</v>
      </c>
      <c r="H565" s="7">
        <v>45023</v>
      </c>
      <c r="I565" t="s">
        <v>14</v>
      </c>
    </row>
    <row r="566" spans="1:9" x14ac:dyDescent="0.35">
      <c r="A566" s="7">
        <v>45044</v>
      </c>
      <c r="B566" s="7">
        <v>45041</v>
      </c>
      <c r="C566" t="s">
        <v>1127</v>
      </c>
      <c r="D566" t="s">
        <v>1128</v>
      </c>
      <c r="E566" t="s">
        <v>11</v>
      </c>
      <c r="F566" t="s">
        <v>107</v>
      </c>
      <c r="G566" t="s">
        <v>1129</v>
      </c>
      <c r="H566" s="7">
        <v>45041</v>
      </c>
      <c r="I566" t="s">
        <v>14</v>
      </c>
    </row>
    <row r="567" spans="1:9" x14ac:dyDescent="0.35">
      <c r="A567" s="7">
        <v>45044</v>
      </c>
      <c r="B567" s="7">
        <v>45045</v>
      </c>
      <c r="C567" t="s">
        <v>1130</v>
      </c>
      <c r="D567" t="s">
        <v>1131</v>
      </c>
      <c r="E567" t="s">
        <v>11</v>
      </c>
      <c r="F567" t="s">
        <v>51</v>
      </c>
      <c r="G567" t="s">
        <v>1132</v>
      </c>
      <c r="H567" s="7">
        <v>45045</v>
      </c>
      <c r="I567" t="s">
        <v>117</v>
      </c>
    </row>
    <row r="568" spans="1:9" x14ac:dyDescent="0.35">
      <c r="A568" s="7">
        <v>45044</v>
      </c>
      <c r="B568" s="7">
        <v>45043</v>
      </c>
      <c r="C568" t="s">
        <v>1133</v>
      </c>
      <c r="D568" t="s">
        <v>1134</v>
      </c>
      <c r="E568" t="s">
        <v>11</v>
      </c>
      <c r="F568" t="s">
        <v>51</v>
      </c>
      <c r="G568" t="s">
        <v>1135</v>
      </c>
      <c r="H568" s="7">
        <v>45043</v>
      </c>
      <c r="I568" t="s">
        <v>117</v>
      </c>
    </row>
    <row r="569" spans="1:9" x14ac:dyDescent="0.35">
      <c r="A569" s="7">
        <v>45044</v>
      </c>
      <c r="B569" s="7">
        <v>45043</v>
      </c>
      <c r="C569" t="s">
        <v>1136</v>
      </c>
      <c r="D569" t="s">
        <v>1137</v>
      </c>
      <c r="E569" t="s">
        <v>11</v>
      </c>
      <c r="F569" t="s">
        <v>51</v>
      </c>
      <c r="G569" t="s">
        <v>1138</v>
      </c>
      <c r="H569" s="7">
        <v>45043</v>
      </c>
      <c r="I569" t="s">
        <v>117</v>
      </c>
    </row>
    <row r="570" spans="1:9" x14ac:dyDescent="0.35">
      <c r="A570" s="7">
        <v>45044</v>
      </c>
      <c r="B570" s="7">
        <v>45043</v>
      </c>
      <c r="C570" t="s">
        <v>1139</v>
      </c>
      <c r="D570" t="s">
        <v>1140</v>
      </c>
      <c r="E570" t="s">
        <v>11</v>
      </c>
      <c r="F570" t="s">
        <v>51</v>
      </c>
      <c r="G570" t="s">
        <v>1141</v>
      </c>
      <c r="H570" s="7">
        <v>45043</v>
      </c>
      <c r="I570" t="s">
        <v>117</v>
      </c>
    </row>
    <row r="571" spans="1:9" x14ac:dyDescent="0.35">
      <c r="A571" s="7">
        <v>45044</v>
      </c>
      <c r="B571" s="7">
        <v>45043</v>
      </c>
      <c r="C571" t="s">
        <v>1142</v>
      </c>
      <c r="D571" t="s">
        <v>1143</v>
      </c>
      <c r="E571" t="s">
        <v>11</v>
      </c>
      <c r="F571" t="s">
        <v>51</v>
      </c>
      <c r="G571" t="s">
        <v>1144</v>
      </c>
      <c r="H571" s="7">
        <v>45043</v>
      </c>
      <c r="I571" t="s">
        <v>117</v>
      </c>
    </row>
    <row r="572" spans="1:9" x14ac:dyDescent="0.35">
      <c r="A572" s="7">
        <v>45044</v>
      </c>
      <c r="B572" s="7">
        <v>45041</v>
      </c>
      <c r="C572" t="s">
        <v>1145</v>
      </c>
      <c r="D572" t="s">
        <v>1146</v>
      </c>
      <c r="E572" t="s">
        <v>11</v>
      </c>
      <c r="F572" t="s">
        <v>51</v>
      </c>
      <c r="G572" t="s">
        <v>1147</v>
      </c>
      <c r="H572" s="7">
        <v>45041</v>
      </c>
      <c r="I572" t="s">
        <v>117</v>
      </c>
    </row>
    <row r="573" spans="1:9" x14ac:dyDescent="0.35">
      <c r="A573" s="7">
        <v>45044</v>
      </c>
      <c r="B573" s="7">
        <v>45042</v>
      </c>
      <c r="C573" t="s">
        <v>1148</v>
      </c>
      <c r="D573" t="s">
        <v>1149</v>
      </c>
      <c r="E573" t="s">
        <v>11</v>
      </c>
      <c r="F573" t="s">
        <v>390</v>
      </c>
      <c r="G573" t="s">
        <v>1150</v>
      </c>
      <c r="H573" s="7">
        <v>45042</v>
      </c>
      <c r="I573" t="s">
        <v>117</v>
      </c>
    </row>
    <row r="574" spans="1:9" x14ac:dyDescent="0.35">
      <c r="A574" s="7">
        <v>45044</v>
      </c>
      <c r="B574" s="7">
        <v>45042</v>
      </c>
      <c r="C574" t="s">
        <v>1151</v>
      </c>
      <c r="D574" t="s">
        <v>1152</v>
      </c>
      <c r="E574" t="s">
        <v>11</v>
      </c>
      <c r="F574" t="s">
        <v>390</v>
      </c>
      <c r="G574" t="s">
        <v>1153</v>
      </c>
      <c r="H574" s="7">
        <v>45042</v>
      </c>
      <c r="I574" t="s">
        <v>117</v>
      </c>
    </row>
    <row r="575" spans="1:9" x14ac:dyDescent="0.35">
      <c r="A575" s="7">
        <v>45044</v>
      </c>
      <c r="B575" s="7">
        <v>45041</v>
      </c>
      <c r="C575" t="s">
        <v>1154</v>
      </c>
      <c r="D575" t="s">
        <v>1155</v>
      </c>
      <c r="E575" t="s">
        <v>11</v>
      </c>
      <c r="F575" t="s">
        <v>107</v>
      </c>
      <c r="G575" t="s">
        <v>1156</v>
      </c>
      <c r="H575" s="7">
        <v>45041</v>
      </c>
      <c r="I575" t="s">
        <v>117</v>
      </c>
    </row>
    <row r="576" spans="1:9" x14ac:dyDescent="0.35">
      <c r="A576" s="7">
        <v>45044</v>
      </c>
      <c r="B576" s="7">
        <v>45041</v>
      </c>
      <c r="C576" t="s">
        <v>1157</v>
      </c>
      <c r="D576" t="s">
        <v>1158</v>
      </c>
      <c r="E576" t="s">
        <v>11</v>
      </c>
      <c r="F576" t="s">
        <v>107</v>
      </c>
      <c r="G576" t="s">
        <v>1159</v>
      </c>
      <c r="H576" s="7">
        <v>45041</v>
      </c>
      <c r="I576" t="s">
        <v>117</v>
      </c>
    </row>
    <row r="577" spans="1:9" x14ac:dyDescent="0.35">
      <c r="A577" s="7">
        <v>45044</v>
      </c>
      <c r="B577" s="7">
        <v>45041</v>
      </c>
      <c r="C577" t="s">
        <v>1160</v>
      </c>
      <c r="D577" t="s">
        <v>1161</v>
      </c>
      <c r="E577" t="s">
        <v>11</v>
      </c>
      <c r="F577" t="s">
        <v>107</v>
      </c>
      <c r="G577" t="s">
        <v>1162</v>
      </c>
      <c r="H577" s="7">
        <v>45041</v>
      </c>
      <c r="I577" t="s">
        <v>117</v>
      </c>
    </row>
    <row r="578" spans="1:9" x14ac:dyDescent="0.35">
      <c r="A578" s="7">
        <v>45044</v>
      </c>
      <c r="B578" s="7">
        <v>45041</v>
      </c>
      <c r="C578" t="s">
        <v>1163</v>
      </c>
      <c r="D578" t="s">
        <v>1164</v>
      </c>
      <c r="E578" t="s">
        <v>11</v>
      </c>
      <c r="F578" t="s">
        <v>107</v>
      </c>
      <c r="G578" t="s">
        <v>1165</v>
      </c>
      <c r="H578" s="7">
        <v>45041</v>
      </c>
      <c r="I578" t="s">
        <v>117</v>
      </c>
    </row>
    <row r="579" spans="1:9" x14ac:dyDescent="0.35">
      <c r="A579" s="7">
        <v>45044</v>
      </c>
      <c r="B579" s="7">
        <v>45041</v>
      </c>
      <c r="C579" t="s">
        <v>1166</v>
      </c>
      <c r="D579" t="s">
        <v>1167</v>
      </c>
      <c r="E579" t="s">
        <v>11</v>
      </c>
      <c r="F579" t="s">
        <v>107</v>
      </c>
      <c r="G579" t="s">
        <v>1168</v>
      </c>
      <c r="H579" s="7">
        <v>45041</v>
      </c>
      <c r="I579" t="s">
        <v>117</v>
      </c>
    </row>
    <row r="580" spans="1:9" x14ac:dyDescent="0.35">
      <c r="A580" s="7">
        <v>45044</v>
      </c>
      <c r="B580" s="7">
        <v>45045</v>
      </c>
      <c r="C580" t="s">
        <v>1169</v>
      </c>
      <c r="D580" t="s">
        <v>1170</v>
      </c>
      <c r="E580" t="s">
        <v>11</v>
      </c>
      <c r="F580" t="s">
        <v>51</v>
      </c>
      <c r="G580" t="s">
        <v>1171</v>
      </c>
      <c r="H580" s="7">
        <v>45045</v>
      </c>
      <c r="I580" t="s">
        <v>102</v>
      </c>
    </row>
    <row r="581" spans="1:9" x14ac:dyDescent="0.35">
      <c r="A581" s="7">
        <v>45044</v>
      </c>
      <c r="B581" s="7">
        <v>45021</v>
      </c>
      <c r="C581" t="s">
        <v>1172</v>
      </c>
      <c r="D581" t="s">
        <v>1173</v>
      </c>
      <c r="E581" t="s">
        <v>11</v>
      </c>
      <c r="F581" t="s">
        <v>13</v>
      </c>
      <c r="G581" t="s">
        <v>1174</v>
      </c>
      <c r="H581" s="7">
        <v>45021</v>
      </c>
      <c r="I581" t="s">
        <v>102</v>
      </c>
    </row>
    <row r="582" spans="1:9" x14ac:dyDescent="0.35">
      <c r="A582" s="7">
        <v>45044</v>
      </c>
      <c r="B582" s="7">
        <v>45021</v>
      </c>
      <c r="C582" t="s">
        <v>1175</v>
      </c>
      <c r="D582" t="s">
        <v>1176</v>
      </c>
      <c r="E582" t="s">
        <v>11</v>
      </c>
      <c r="F582" t="s">
        <v>359</v>
      </c>
      <c r="G582" t="s">
        <v>1174</v>
      </c>
      <c r="H582" s="7">
        <v>45021</v>
      </c>
      <c r="I582" t="s">
        <v>102</v>
      </c>
    </row>
    <row r="583" spans="1:9" x14ac:dyDescent="0.35">
      <c r="A583" s="7">
        <v>45044</v>
      </c>
      <c r="B583" s="7">
        <v>45022</v>
      </c>
      <c r="C583" t="s">
        <v>1177</v>
      </c>
      <c r="D583" t="s">
        <v>1178</v>
      </c>
      <c r="E583" t="s">
        <v>11</v>
      </c>
      <c r="F583" t="s">
        <v>13</v>
      </c>
      <c r="G583" t="s">
        <v>1179</v>
      </c>
      <c r="H583" s="7">
        <v>45022</v>
      </c>
      <c r="I583" t="s">
        <v>102</v>
      </c>
    </row>
    <row r="584" spans="1:9" x14ac:dyDescent="0.35">
      <c r="A584" s="7">
        <v>45044</v>
      </c>
      <c r="B584" s="7">
        <v>45022</v>
      </c>
      <c r="C584" t="s">
        <v>1180</v>
      </c>
      <c r="D584" t="s">
        <v>1181</v>
      </c>
      <c r="E584" t="s">
        <v>11</v>
      </c>
      <c r="F584" t="s">
        <v>359</v>
      </c>
      <c r="G584" t="s">
        <v>1179</v>
      </c>
      <c r="H584" s="7">
        <v>45022</v>
      </c>
      <c r="I584" t="s">
        <v>102</v>
      </c>
    </row>
    <row r="585" spans="1:9" x14ac:dyDescent="0.35">
      <c r="A585" s="7">
        <v>45044</v>
      </c>
      <c r="B585" s="7">
        <v>45026</v>
      </c>
      <c r="C585" t="s">
        <v>1182</v>
      </c>
      <c r="D585" t="s">
        <v>1183</v>
      </c>
      <c r="E585" t="s">
        <v>11</v>
      </c>
      <c r="F585" t="s">
        <v>107</v>
      </c>
      <c r="G585" t="s">
        <v>1184</v>
      </c>
      <c r="H585" s="7">
        <v>45026</v>
      </c>
      <c r="I585" t="s">
        <v>102</v>
      </c>
    </row>
    <row r="586" spans="1:9" x14ac:dyDescent="0.35">
      <c r="A586" s="7">
        <v>45044</v>
      </c>
      <c r="B586" s="7">
        <v>45026</v>
      </c>
      <c r="C586" t="s">
        <v>1185</v>
      </c>
      <c r="D586" t="s">
        <v>1186</v>
      </c>
      <c r="E586" t="s">
        <v>11</v>
      </c>
      <c r="F586" t="s">
        <v>104</v>
      </c>
      <c r="G586" t="s">
        <v>1187</v>
      </c>
      <c r="H586" s="7">
        <v>45026</v>
      </c>
      <c r="I586" t="s">
        <v>102</v>
      </c>
    </row>
    <row r="587" spans="1:9" x14ac:dyDescent="0.35">
      <c r="A587" s="7">
        <v>45044</v>
      </c>
      <c r="B587" s="7">
        <v>45034</v>
      </c>
      <c r="C587" t="s">
        <v>1188</v>
      </c>
      <c r="D587" t="s">
        <v>1189</v>
      </c>
      <c r="E587" t="s">
        <v>11</v>
      </c>
      <c r="F587" t="s">
        <v>207</v>
      </c>
      <c r="G587" t="s">
        <v>1190</v>
      </c>
      <c r="H587" s="7">
        <v>45034</v>
      </c>
      <c r="I587" t="s">
        <v>102</v>
      </c>
    </row>
    <row r="588" spans="1:9" x14ac:dyDescent="0.35">
      <c r="A588" s="7">
        <v>45044</v>
      </c>
      <c r="B588" s="7">
        <v>45028</v>
      </c>
      <c r="C588" t="s">
        <v>1191</v>
      </c>
      <c r="D588" t="s">
        <v>1192</v>
      </c>
      <c r="E588" t="s">
        <v>11</v>
      </c>
      <c r="F588" t="s">
        <v>19</v>
      </c>
      <c r="G588" t="s">
        <v>1193</v>
      </c>
      <c r="H588" s="7">
        <v>45028</v>
      </c>
      <c r="I588" t="s">
        <v>14</v>
      </c>
    </row>
    <row r="589" spans="1:9" x14ac:dyDescent="0.35">
      <c r="A589" s="7">
        <v>45044</v>
      </c>
      <c r="B589" s="7">
        <v>45040</v>
      </c>
      <c r="C589" t="s">
        <v>1194</v>
      </c>
      <c r="D589" t="s">
        <v>1195</v>
      </c>
      <c r="E589" t="s">
        <v>11</v>
      </c>
      <c r="F589" t="s">
        <v>107</v>
      </c>
      <c r="G589" t="s">
        <v>1196</v>
      </c>
      <c r="H589" s="7">
        <v>45040</v>
      </c>
      <c r="I589" t="s">
        <v>14</v>
      </c>
    </row>
    <row r="590" spans="1:9" x14ac:dyDescent="0.35">
      <c r="A590" s="7">
        <v>45044</v>
      </c>
      <c r="B590" s="7">
        <v>45040</v>
      </c>
      <c r="C590" t="s">
        <v>1197</v>
      </c>
      <c r="D590" t="s">
        <v>1198</v>
      </c>
      <c r="E590" t="s">
        <v>11</v>
      </c>
      <c r="F590" t="s">
        <v>107</v>
      </c>
      <c r="G590" t="s">
        <v>1199</v>
      </c>
      <c r="H590" s="7">
        <v>45040</v>
      </c>
      <c r="I590" t="s">
        <v>14</v>
      </c>
    </row>
    <row r="591" spans="1:9" x14ac:dyDescent="0.35">
      <c r="A591" s="7">
        <v>45044</v>
      </c>
      <c r="B591" s="7">
        <v>45042</v>
      </c>
      <c r="C591" t="s">
        <v>1200</v>
      </c>
      <c r="D591" t="s">
        <v>1201</v>
      </c>
      <c r="E591" t="s">
        <v>11</v>
      </c>
      <c r="F591" t="s">
        <v>390</v>
      </c>
      <c r="G591" t="s">
        <v>1202</v>
      </c>
      <c r="H591" s="7">
        <v>45042</v>
      </c>
      <c r="I591" t="s">
        <v>117</v>
      </c>
    </row>
    <row r="592" spans="1:9" x14ac:dyDescent="0.35">
      <c r="A592" s="7">
        <v>45044</v>
      </c>
      <c r="B592" s="7">
        <v>45044</v>
      </c>
      <c r="C592" t="s">
        <v>1203</v>
      </c>
      <c r="D592" t="s">
        <v>1204</v>
      </c>
      <c r="E592" t="s">
        <v>11</v>
      </c>
      <c r="F592" t="s">
        <v>104</v>
      </c>
      <c r="G592" t="s">
        <v>1205</v>
      </c>
      <c r="H592" s="7">
        <v>45044</v>
      </c>
      <c r="I592" t="s">
        <v>117</v>
      </c>
    </row>
    <row r="593" spans="1:9" x14ac:dyDescent="0.35">
      <c r="A593" s="7">
        <v>45044</v>
      </c>
      <c r="B593" s="7">
        <v>45026</v>
      </c>
      <c r="C593" t="s">
        <v>1206</v>
      </c>
      <c r="D593" t="s">
        <v>1207</v>
      </c>
      <c r="E593" t="s">
        <v>11</v>
      </c>
      <c r="F593" t="s">
        <v>394</v>
      </c>
      <c r="G593" t="s">
        <v>1205</v>
      </c>
      <c r="H593" s="7">
        <v>45026</v>
      </c>
      <c r="I593" t="s">
        <v>117</v>
      </c>
    </row>
    <row r="594" spans="1:9" x14ac:dyDescent="0.35">
      <c r="A594" s="7">
        <v>45032</v>
      </c>
      <c r="B594" s="7">
        <v>45027</v>
      </c>
      <c r="C594" t="s">
        <v>1208</v>
      </c>
      <c r="D594" t="s">
        <v>1209</v>
      </c>
      <c r="E594" t="s">
        <v>11</v>
      </c>
      <c r="F594" t="s">
        <v>13</v>
      </c>
      <c r="G594" t="s">
        <v>1210</v>
      </c>
      <c r="H594" s="7">
        <v>45027</v>
      </c>
      <c r="I594" t="s">
        <v>14</v>
      </c>
    </row>
    <row r="595" spans="1:9" x14ac:dyDescent="0.35">
      <c r="A595" s="7">
        <v>45046</v>
      </c>
      <c r="B595" s="7">
        <v>45041</v>
      </c>
      <c r="C595" t="s">
        <v>1211</v>
      </c>
      <c r="D595" t="s">
        <v>1209</v>
      </c>
      <c r="E595" t="s">
        <v>11</v>
      </c>
      <c r="F595" t="s">
        <v>13</v>
      </c>
      <c r="G595" t="s">
        <v>1210</v>
      </c>
      <c r="H595" s="7">
        <v>45041</v>
      </c>
      <c r="I595" t="s">
        <v>14</v>
      </c>
    </row>
    <row r="596" spans="1:9" x14ac:dyDescent="0.35">
      <c r="A596" s="7">
        <v>45039</v>
      </c>
      <c r="B596" s="7">
        <v>45034</v>
      </c>
      <c r="C596" t="s">
        <v>1212</v>
      </c>
      <c r="D596" t="s">
        <v>1209</v>
      </c>
      <c r="E596" t="s">
        <v>11</v>
      </c>
      <c r="F596" t="s">
        <v>13</v>
      </c>
      <c r="G596" t="s">
        <v>1210</v>
      </c>
      <c r="H596" s="7">
        <v>45034</v>
      </c>
      <c r="I596" t="s">
        <v>47</v>
      </c>
    </row>
    <row r="597" spans="1:9" x14ac:dyDescent="0.35">
      <c r="A597" s="7">
        <v>45025</v>
      </c>
      <c r="B597" s="7">
        <v>45020</v>
      </c>
      <c r="C597" t="s">
        <v>1213</v>
      </c>
      <c r="D597" t="s">
        <v>1209</v>
      </c>
      <c r="E597" t="s">
        <v>11</v>
      </c>
      <c r="F597" t="s">
        <v>13</v>
      </c>
      <c r="G597" t="s">
        <v>1210</v>
      </c>
      <c r="H597" s="7">
        <v>45020</v>
      </c>
      <c r="I597" t="s">
        <v>14</v>
      </c>
    </row>
    <row r="598" spans="1:9" x14ac:dyDescent="0.35">
      <c r="A598" s="7">
        <v>45018</v>
      </c>
      <c r="B598" s="7">
        <v>45013</v>
      </c>
      <c r="C598" t="s">
        <v>1214</v>
      </c>
      <c r="D598" t="s">
        <v>1209</v>
      </c>
      <c r="E598" t="s">
        <v>11</v>
      </c>
      <c r="F598" t="s">
        <v>13</v>
      </c>
      <c r="G598" t="s">
        <v>1210</v>
      </c>
      <c r="H598" s="7">
        <v>45013</v>
      </c>
      <c r="I598" t="s">
        <v>14</v>
      </c>
    </row>
    <row r="599" spans="1:9" x14ac:dyDescent="0.35">
      <c r="A599" s="7">
        <v>45044</v>
      </c>
      <c r="B599" s="7">
        <v>45020</v>
      </c>
      <c r="C599" t="s">
        <v>1215</v>
      </c>
      <c r="D599" t="s">
        <v>1216</v>
      </c>
      <c r="E599" t="s">
        <v>11</v>
      </c>
      <c r="F599" t="s">
        <v>19</v>
      </c>
      <c r="G599" t="s">
        <v>1217</v>
      </c>
      <c r="H599" s="7">
        <v>45020</v>
      </c>
      <c r="I599" t="s">
        <v>14</v>
      </c>
    </row>
    <row r="600" spans="1:9" x14ac:dyDescent="0.35">
      <c r="A600" s="7">
        <v>45044</v>
      </c>
      <c r="B600" s="7">
        <v>45024</v>
      </c>
      <c r="C600" t="s">
        <v>1218</v>
      </c>
      <c r="D600" t="s">
        <v>1219</v>
      </c>
      <c r="E600" t="s">
        <v>11</v>
      </c>
      <c r="F600" t="s">
        <v>13</v>
      </c>
      <c r="G600" t="s">
        <v>1220</v>
      </c>
      <c r="H600" s="7">
        <v>45024</v>
      </c>
      <c r="I600" t="s">
        <v>14</v>
      </c>
    </row>
    <row r="601" spans="1:9" x14ac:dyDescent="0.35">
      <c r="A601" s="7">
        <v>45044</v>
      </c>
      <c r="B601" s="7">
        <v>45021</v>
      </c>
      <c r="C601" t="s">
        <v>1221</v>
      </c>
      <c r="D601" t="s">
        <v>1222</v>
      </c>
      <c r="E601" t="s">
        <v>11</v>
      </c>
      <c r="F601" t="s">
        <v>13</v>
      </c>
      <c r="G601" t="s">
        <v>1223</v>
      </c>
      <c r="H601" s="7">
        <v>45021</v>
      </c>
      <c r="I601" t="s">
        <v>14</v>
      </c>
    </row>
    <row r="602" spans="1:9" x14ac:dyDescent="0.35">
      <c r="A602" s="7">
        <v>45044</v>
      </c>
      <c r="B602" s="7">
        <v>45024</v>
      </c>
      <c r="C602" t="s">
        <v>1224</v>
      </c>
      <c r="D602" t="s">
        <v>1225</v>
      </c>
      <c r="E602" t="s">
        <v>11</v>
      </c>
      <c r="F602" t="s">
        <v>394</v>
      </c>
      <c r="G602" t="s">
        <v>1226</v>
      </c>
      <c r="H602" s="7">
        <v>45024</v>
      </c>
      <c r="I602" t="s">
        <v>117</v>
      </c>
    </row>
    <row r="603" spans="1:9" x14ac:dyDescent="0.35">
      <c r="A603" s="7">
        <v>45032</v>
      </c>
      <c r="B603" s="7">
        <v>45032</v>
      </c>
      <c r="C603" t="s">
        <v>1227</v>
      </c>
      <c r="D603" t="s">
        <v>1228</v>
      </c>
      <c r="E603" t="s">
        <v>11</v>
      </c>
      <c r="F603" t="s">
        <v>22</v>
      </c>
      <c r="G603" t="s">
        <v>1229</v>
      </c>
      <c r="H603" s="7">
        <v>45032</v>
      </c>
      <c r="I603" t="s">
        <v>117</v>
      </c>
    </row>
    <row r="604" spans="1:9" x14ac:dyDescent="0.35">
      <c r="A604" s="7">
        <v>45044</v>
      </c>
      <c r="B604" s="7">
        <v>45025</v>
      </c>
      <c r="C604" t="s">
        <v>1230</v>
      </c>
      <c r="D604" t="s">
        <v>1231</v>
      </c>
      <c r="E604" t="s">
        <v>11</v>
      </c>
      <c r="F604" t="s">
        <v>104</v>
      </c>
      <c r="G604" t="s">
        <v>1229</v>
      </c>
      <c r="H604" s="7">
        <v>45025</v>
      </c>
      <c r="I604" t="s">
        <v>117</v>
      </c>
    </row>
    <row r="605" spans="1:9" x14ac:dyDescent="0.35">
      <c r="A605" s="7">
        <v>45025</v>
      </c>
      <c r="B605" s="7">
        <v>45025</v>
      </c>
      <c r="C605" t="s">
        <v>1232</v>
      </c>
      <c r="D605" t="s">
        <v>1228</v>
      </c>
      <c r="E605" t="s">
        <v>11</v>
      </c>
      <c r="F605" t="s">
        <v>22</v>
      </c>
      <c r="G605" t="s">
        <v>1229</v>
      </c>
      <c r="H605" s="7">
        <v>45025</v>
      </c>
      <c r="I605" t="s">
        <v>117</v>
      </c>
    </row>
    <row r="606" spans="1:9" x14ac:dyDescent="0.35">
      <c r="A606" s="7">
        <v>45039</v>
      </c>
      <c r="B606" s="7">
        <v>45039</v>
      </c>
      <c r="C606" t="s">
        <v>1233</v>
      </c>
      <c r="D606" t="s">
        <v>1228</v>
      </c>
      <c r="E606" t="s">
        <v>11</v>
      </c>
      <c r="F606" t="s">
        <v>22</v>
      </c>
      <c r="G606" t="s">
        <v>1229</v>
      </c>
      <c r="H606" s="7">
        <v>45039</v>
      </c>
      <c r="I606" t="s">
        <v>117</v>
      </c>
    </row>
    <row r="607" spans="1:9" x14ac:dyDescent="0.35">
      <c r="A607" s="7">
        <v>45018</v>
      </c>
      <c r="B607" s="7">
        <v>45017</v>
      </c>
      <c r="C607" t="s">
        <v>1234</v>
      </c>
      <c r="D607" t="s">
        <v>1228</v>
      </c>
      <c r="E607" t="s">
        <v>11</v>
      </c>
      <c r="F607" t="s">
        <v>22</v>
      </c>
      <c r="G607" t="s">
        <v>1229</v>
      </c>
      <c r="H607" s="7">
        <v>45017</v>
      </c>
      <c r="I607" t="s">
        <v>117</v>
      </c>
    </row>
    <row r="608" spans="1:9" x14ac:dyDescent="0.35">
      <c r="A608" s="7">
        <v>45046</v>
      </c>
      <c r="B608" s="7">
        <v>45046</v>
      </c>
      <c r="C608" t="s">
        <v>1235</v>
      </c>
      <c r="D608" t="s">
        <v>1228</v>
      </c>
      <c r="E608" t="s">
        <v>11</v>
      </c>
      <c r="F608" t="s">
        <v>81</v>
      </c>
      <c r="G608" t="s">
        <v>1229</v>
      </c>
      <c r="H608" s="7">
        <v>45046</v>
      </c>
      <c r="I608" t="s">
        <v>117</v>
      </c>
    </row>
    <row r="609" spans="1:9" x14ac:dyDescent="0.35">
      <c r="A609" s="7">
        <v>45044</v>
      </c>
      <c r="B609" s="7">
        <v>45019</v>
      </c>
      <c r="C609" t="s">
        <v>1236</v>
      </c>
      <c r="D609" t="s">
        <v>1237</v>
      </c>
      <c r="E609" t="s">
        <v>11</v>
      </c>
      <c r="F609" t="s">
        <v>19</v>
      </c>
      <c r="G609" t="s">
        <v>1238</v>
      </c>
      <c r="H609" s="7">
        <v>45019</v>
      </c>
      <c r="I609" t="s">
        <v>117</v>
      </c>
    </row>
    <row r="610" spans="1:9" x14ac:dyDescent="0.35">
      <c r="A610" s="7">
        <v>45039</v>
      </c>
      <c r="B610" s="7">
        <v>45039</v>
      </c>
      <c r="C610" t="s">
        <v>1239</v>
      </c>
      <c r="D610" t="s">
        <v>1240</v>
      </c>
      <c r="E610" t="s">
        <v>11</v>
      </c>
      <c r="F610" t="s">
        <v>22</v>
      </c>
      <c r="G610" t="s">
        <v>1241</v>
      </c>
      <c r="H610" s="7">
        <v>45039</v>
      </c>
      <c r="I610" t="s">
        <v>117</v>
      </c>
    </row>
    <row r="611" spans="1:9" x14ac:dyDescent="0.35">
      <c r="A611" s="7">
        <v>45044</v>
      </c>
      <c r="B611" s="7">
        <v>45025</v>
      </c>
      <c r="C611" t="s">
        <v>1242</v>
      </c>
      <c r="D611" t="s">
        <v>1243</v>
      </c>
      <c r="E611" t="s">
        <v>11</v>
      </c>
      <c r="F611" t="s">
        <v>104</v>
      </c>
      <c r="G611" t="s">
        <v>1241</v>
      </c>
      <c r="H611" s="7">
        <v>45025</v>
      </c>
      <c r="I611" t="s">
        <v>117</v>
      </c>
    </row>
    <row r="612" spans="1:9" x14ac:dyDescent="0.35">
      <c r="A612" s="7">
        <v>45025</v>
      </c>
      <c r="B612" s="7">
        <v>45025</v>
      </c>
      <c r="C612" t="s">
        <v>1244</v>
      </c>
      <c r="D612" t="s">
        <v>1240</v>
      </c>
      <c r="E612" t="s">
        <v>11</v>
      </c>
      <c r="F612" t="s">
        <v>22</v>
      </c>
      <c r="G612" t="s">
        <v>1241</v>
      </c>
      <c r="H612" s="7">
        <v>45025</v>
      </c>
      <c r="I612" t="s">
        <v>117</v>
      </c>
    </row>
    <row r="613" spans="1:9" x14ac:dyDescent="0.35">
      <c r="A613" s="7">
        <v>45046</v>
      </c>
      <c r="B613" s="7">
        <v>45046</v>
      </c>
      <c r="C613" t="s">
        <v>1245</v>
      </c>
      <c r="D613" t="s">
        <v>1240</v>
      </c>
      <c r="E613" t="s">
        <v>11</v>
      </c>
      <c r="F613" t="s">
        <v>81</v>
      </c>
      <c r="G613" t="s">
        <v>1241</v>
      </c>
      <c r="H613" s="7">
        <v>45046</v>
      </c>
      <c r="I613" t="s">
        <v>117</v>
      </c>
    </row>
    <row r="614" spans="1:9" x14ac:dyDescent="0.35">
      <c r="A614" s="7">
        <v>45018</v>
      </c>
      <c r="B614" s="7">
        <v>45017</v>
      </c>
      <c r="C614" t="s">
        <v>1246</v>
      </c>
      <c r="D614" t="s">
        <v>1240</v>
      </c>
      <c r="E614" t="s">
        <v>11</v>
      </c>
      <c r="F614" t="s">
        <v>22</v>
      </c>
      <c r="G614" t="s">
        <v>1241</v>
      </c>
      <c r="H614" s="7">
        <v>45017</v>
      </c>
      <c r="I614" t="s">
        <v>117</v>
      </c>
    </row>
    <row r="615" spans="1:9" x14ac:dyDescent="0.35">
      <c r="A615" s="7">
        <v>45032</v>
      </c>
      <c r="B615" s="7">
        <v>45032</v>
      </c>
      <c r="C615" t="s">
        <v>1247</v>
      </c>
      <c r="D615" t="s">
        <v>1240</v>
      </c>
      <c r="E615" t="s">
        <v>11</v>
      </c>
      <c r="F615" t="s">
        <v>22</v>
      </c>
      <c r="G615" t="s">
        <v>1241</v>
      </c>
      <c r="H615" s="7">
        <v>45032</v>
      </c>
      <c r="I615" t="s">
        <v>117</v>
      </c>
    </row>
    <row r="616" spans="1:9" x14ac:dyDescent="0.35">
      <c r="A616" s="7">
        <v>45044</v>
      </c>
      <c r="B616" s="7">
        <v>45027</v>
      </c>
      <c r="C616" t="s">
        <v>1248</v>
      </c>
      <c r="D616" t="s">
        <v>1249</v>
      </c>
      <c r="E616" t="s">
        <v>11</v>
      </c>
      <c r="F616" t="s">
        <v>19</v>
      </c>
      <c r="G616" t="s">
        <v>1250</v>
      </c>
      <c r="H616" s="7">
        <v>45027</v>
      </c>
      <c r="I616" t="s">
        <v>117</v>
      </c>
    </row>
    <row r="617" spans="1:9" x14ac:dyDescent="0.35">
      <c r="A617" s="7">
        <v>45032</v>
      </c>
      <c r="B617" s="7">
        <v>45032</v>
      </c>
      <c r="C617" t="s">
        <v>1251</v>
      </c>
      <c r="D617" t="s">
        <v>1252</v>
      </c>
      <c r="E617" t="s">
        <v>11</v>
      </c>
      <c r="F617" t="s">
        <v>22</v>
      </c>
      <c r="G617" t="s">
        <v>1253</v>
      </c>
      <c r="H617" s="7">
        <v>45032</v>
      </c>
      <c r="I617" t="s">
        <v>117</v>
      </c>
    </row>
    <row r="618" spans="1:9" x14ac:dyDescent="0.35">
      <c r="A618" s="7">
        <v>45018</v>
      </c>
      <c r="B618" s="7">
        <v>45017</v>
      </c>
      <c r="C618" t="s">
        <v>1254</v>
      </c>
      <c r="D618" t="s">
        <v>1252</v>
      </c>
      <c r="E618" t="s">
        <v>11</v>
      </c>
      <c r="F618" t="s">
        <v>22</v>
      </c>
      <c r="G618" t="s">
        <v>1253</v>
      </c>
      <c r="H618" s="7">
        <v>45017</v>
      </c>
      <c r="I618" t="s">
        <v>117</v>
      </c>
    </row>
    <row r="619" spans="1:9" x14ac:dyDescent="0.35">
      <c r="A619" s="7">
        <v>45046</v>
      </c>
      <c r="B619" s="7">
        <v>45046</v>
      </c>
      <c r="C619" t="s">
        <v>1255</v>
      </c>
      <c r="D619" t="s">
        <v>1252</v>
      </c>
      <c r="E619" t="s">
        <v>11</v>
      </c>
      <c r="F619" t="s">
        <v>81</v>
      </c>
      <c r="G619" t="s">
        <v>1253</v>
      </c>
      <c r="H619" s="7">
        <v>45046</v>
      </c>
      <c r="I619" t="s">
        <v>117</v>
      </c>
    </row>
    <row r="620" spans="1:9" x14ac:dyDescent="0.35">
      <c r="A620" s="7">
        <v>45039</v>
      </c>
      <c r="B620" s="7">
        <v>45039</v>
      </c>
      <c r="C620" t="s">
        <v>1256</v>
      </c>
      <c r="D620" t="s">
        <v>1252</v>
      </c>
      <c r="E620" t="s">
        <v>11</v>
      </c>
      <c r="F620" t="s">
        <v>22</v>
      </c>
      <c r="G620" t="s">
        <v>1253</v>
      </c>
      <c r="H620" s="7">
        <v>45039</v>
      </c>
      <c r="I620" t="s">
        <v>117</v>
      </c>
    </row>
    <row r="621" spans="1:9" x14ac:dyDescent="0.35">
      <c r="A621" s="7">
        <v>45025</v>
      </c>
      <c r="B621" s="7">
        <v>45025</v>
      </c>
      <c r="C621" t="s">
        <v>1257</v>
      </c>
      <c r="D621" t="s">
        <v>1252</v>
      </c>
      <c r="E621" t="s">
        <v>11</v>
      </c>
      <c r="F621" t="s">
        <v>22</v>
      </c>
      <c r="G621" t="s">
        <v>1253</v>
      </c>
      <c r="H621" s="7">
        <v>45025</v>
      </c>
      <c r="I621" t="s">
        <v>117</v>
      </c>
    </row>
    <row r="622" spans="1:9" x14ac:dyDescent="0.35">
      <c r="A622" s="7">
        <v>45044</v>
      </c>
      <c r="B622" s="7">
        <v>45041</v>
      </c>
      <c r="C622" t="s">
        <v>1258</v>
      </c>
      <c r="D622" t="s">
        <v>1259</v>
      </c>
      <c r="E622" t="s">
        <v>11</v>
      </c>
      <c r="F622" t="s">
        <v>359</v>
      </c>
      <c r="G622" t="s">
        <v>1260</v>
      </c>
      <c r="H622" s="7">
        <v>45041</v>
      </c>
      <c r="I622" t="s">
        <v>117</v>
      </c>
    </row>
    <row r="623" spans="1:9" x14ac:dyDescent="0.35">
      <c r="A623" s="7">
        <v>45044</v>
      </c>
      <c r="B623" s="7">
        <v>45028</v>
      </c>
      <c r="C623" t="s">
        <v>1261</v>
      </c>
      <c r="D623" t="s">
        <v>1262</v>
      </c>
      <c r="E623" t="s">
        <v>11</v>
      </c>
      <c r="F623" t="s">
        <v>107</v>
      </c>
      <c r="G623" t="s">
        <v>1263</v>
      </c>
      <c r="H623" s="7">
        <v>45028</v>
      </c>
      <c r="I623" t="s">
        <v>117</v>
      </c>
    </row>
    <row r="624" spans="1:9" x14ac:dyDescent="0.35">
      <c r="A624" s="7">
        <v>45044</v>
      </c>
      <c r="B624" s="7">
        <v>45025</v>
      </c>
      <c r="C624" t="s">
        <v>1264</v>
      </c>
      <c r="D624" t="s">
        <v>1265</v>
      </c>
      <c r="E624" t="s">
        <v>11</v>
      </c>
      <c r="F624" t="s">
        <v>104</v>
      </c>
      <c r="G624" t="s">
        <v>1266</v>
      </c>
      <c r="H624" s="7">
        <v>45025</v>
      </c>
      <c r="I624" t="s">
        <v>117</v>
      </c>
    </row>
    <row r="625" spans="1:9" x14ac:dyDescent="0.35">
      <c r="A625" s="7">
        <v>45044</v>
      </c>
      <c r="B625" s="7">
        <v>45025</v>
      </c>
      <c r="C625" t="s">
        <v>1267</v>
      </c>
      <c r="D625" t="s">
        <v>1268</v>
      </c>
      <c r="E625" t="s">
        <v>11</v>
      </c>
      <c r="F625" t="s">
        <v>104</v>
      </c>
      <c r="G625" t="s">
        <v>1269</v>
      </c>
      <c r="H625" s="7">
        <v>45025</v>
      </c>
      <c r="I625" t="s">
        <v>117</v>
      </c>
    </row>
    <row r="626" spans="1:9" x14ac:dyDescent="0.35">
      <c r="A626" s="7">
        <v>45044</v>
      </c>
      <c r="B626" s="7">
        <v>45019</v>
      </c>
      <c r="C626" t="s">
        <v>1270</v>
      </c>
      <c r="D626" t="s">
        <v>1271</v>
      </c>
      <c r="E626" t="s">
        <v>11</v>
      </c>
      <c r="F626" t="s">
        <v>19</v>
      </c>
      <c r="G626" t="s">
        <v>1272</v>
      </c>
      <c r="H626" s="7">
        <v>45019</v>
      </c>
      <c r="I626" t="s">
        <v>117</v>
      </c>
    </row>
    <row r="627" spans="1:9" x14ac:dyDescent="0.35">
      <c r="A627" s="7">
        <v>45044</v>
      </c>
      <c r="B627" s="7">
        <v>45044</v>
      </c>
      <c r="C627" t="s">
        <v>1273</v>
      </c>
      <c r="D627" t="s">
        <v>1274</v>
      </c>
      <c r="E627" t="s">
        <v>11</v>
      </c>
      <c r="F627" t="s">
        <v>13</v>
      </c>
      <c r="G627" t="s">
        <v>1275</v>
      </c>
      <c r="H627" s="7">
        <v>45044</v>
      </c>
      <c r="I627" t="s">
        <v>117</v>
      </c>
    </row>
    <row r="628" spans="1:9" x14ac:dyDescent="0.35">
      <c r="A628" s="7">
        <v>45044</v>
      </c>
      <c r="B628" s="7">
        <v>45018</v>
      </c>
      <c r="C628" t="s">
        <v>1276</v>
      </c>
      <c r="D628" t="s">
        <v>1277</v>
      </c>
      <c r="E628" t="s">
        <v>11</v>
      </c>
      <c r="F628" t="s">
        <v>107</v>
      </c>
      <c r="G628" t="s">
        <v>1278</v>
      </c>
      <c r="H628" s="7">
        <v>45018</v>
      </c>
      <c r="I628" t="s">
        <v>117</v>
      </c>
    </row>
    <row r="629" spans="1:9" x14ac:dyDescent="0.35">
      <c r="A629" s="7">
        <v>45044</v>
      </c>
      <c r="B629" s="7">
        <v>45025</v>
      </c>
      <c r="C629" t="s">
        <v>1279</v>
      </c>
      <c r="D629" t="s">
        <v>1280</v>
      </c>
      <c r="E629" t="s">
        <v>11</v>
      </c>
      <c r="F629" t="s">
        <v>104</v>
      </c>
      <c r="G629" t="s">
        <v>1281</v>
      </c>
      <c r="H629" s="7">
        <v>45025</v>
      </c>
      <c r="I629" t="s">
        <v>117</v>
      </c>
    </row>
    <row r="630" spans="1:9" x14ac:dyDescent="0.35">
      <c r="A630" s="7">
        <v>45044</v>
      </c>
      <c r="B630" s="7">
        <v>45025</v>
      </c>
      <c r="C630" t="s">
        <v>1282</v>
      </c>
      <c r="D630" t="s">
        <v>1283</v>
      </c>
      <c r="E630" t="s">
        <v>11</v>
      </c>
      <c r="F630" t="s">
        <v>104</v>
      </c>
      <c r="G630" t="s">
        <v>1284</v>
      </c>
      <c r="H630" s="7">
        <v>45025</v>
      </c>
      <c r="I630" t="s">
        <v>117</v>
      </c>
    </row>
    <row r="631" spans="1:9" x14ac:dyDescent="0.35">
      <c r="A631" s="7">
        <v>45044</v>
      </c>
      <c r="B631" s="7">
        <v>45025</v>
      </c>
      <c r="C631" t="s">
        <v>1285</v>
      </c>
      <c r="D631" t="s">
        <v>1286</v>
      </c>
      <c r="E631" t="s">
        <v>11</v>
      </c>
      <c r="F631" t="s">
        <v>104</v>
      </c>
      <c r="G631" t="s">
        <v>1287</v>
      </c>
      <c r="H631" s="7">
        <v>45025</v>
      </c>
      <c r="I631" t="s">
        <v>117</v>
      </c>
    </row>
    <row r="632" spans="1:9" x14ac:dyDescent="0.35">
      <c r="A632" s="7">
        <v>45044</v>
      </c>
      <c r="B632" s="7">
        <v>45025</v>
      </c>
      <c r="C632" t="s">
        <v>1288</v>
      </c>
      <c r="D632" t="s">
        <v>1289</v>
      </c>
      <c r="E632" t="s">
        <v>11</v>
      </c>
      <c r="F632" t="s">
        <v>13</v>
      </c>
      <c r="G632" t="s">
        <v>1290</v>
      </c>
      <c r="H632" s="7">
        <v>45025</v>
      </c>
      <c r="I632" t="s">
        <v>117</v>
      </c>
    </row>
    <row r="633" spans="1:9" x14ac:dyDescent="0.35">
      <c r="A633" s="7">
        <v>45044</v>
      </c>
      <c r="B633" s="7">
        <v>45025</v>
      </c>
      <c r="C633" t="s">
        <v>1291</v>
      </c>
      <c r="D633" t="s">
        <v>1292</v>
      </c>
      <c r="E633" t="s">
        <v>11</v>
      </c>
      <c r="F633" t="s">
        <v>13</v>
      </c>
      <c r="G633" t="s">
        <v>1293</v>
      </c>
      <c r="H633" s="7">
        <v>45025</v>
      </c>
      <c r="I633" t="s">
        <v>117</v>
      </c>
    </row>
    <row r="634" spans="1:9" x14ac:dyDescent="0.35">
      <c r="A634" s="7">
        <v>45044</v>
      </c>
      <c r="B634" s="7">
        <v>45025</v>
      </c>
      <c r="C634" t="s">
        <v>1294</v>
      </c>
      <c r="D634" t="s">
        <v>1295</v>
      </c>
      <c r="E634" t="s">
        <v>11</v>
      </c>
      <c r="F634" t="s">
        <v>13</v>
      </c>
      <c r="G634" t="s">
        <v>1296</v>
      </c>
      <c r="H634" s="7">
        <v>45025</v>
      </c>
      <c r="I634" t="s">
        <v>117</v>
      </c>
    </row>
    <row r="635" spans="1:9" x14ac:dyDescent="0.35">
      <c r="A635" s="7">
        <v>45044</v>
      </c>
      <c r="B635" s="7">
        <v>45025</v>
      </c>
      <c r="C635" t="s">
        <v>1297</v>
      </c>
      <c r="D635" t="s">
        <v>1298</v>
      </c>
      <c r="E635" t="s">
        <v>11</v>
      </c>
      <c r="F635" t="s">
        <v>13</v>
      </c>
      <c r="G635" t="s">
        <v>1299</v>
      </c>
      <c r="H635" s="7">
        <v>45025</v>
      </c>
      <c r="I635" t="s">
        <v>117</v>
      </c>
    </row>
    <row r="636" spans="1:9" x14ac:dyDescent="0.35">
      <c r="A636" s="7">
        <v>45044</v>
      </c>
      <c r="B636" s="7">
        <v>45028</v>
      </c>
      <c r="C636" t="s">
        <v>1300</v>
      </c>
      <c r="D636" t="s">
        <v>1301</v>
      </c>
      <c r="E636" t="s">
        <v>11</v>
      </c>
      <c r="F636" t="s">
        <v>465</v>
      </c>
      <c r="G636" t="s">
        <v>1302</v>
      </c>
      <c r="H636" s="7">
        <v>45028</v>
      </c>
      <c r="I636" t="s">
        <v>14</v>
      </c>
    </row>
    <row r="637" spans="1:9" x14ac:dyDescent="0.35">
      <c r="A637" s="7">
        <v>45044</v>
      </c>
      <c r="B637" s="7">
        <v>45014</v>
      </c>
      <c r="C637" t="s">
        <v>1303</v>
      </c>
      <c r="D637" t="s">
        <v>1304</v>
      </c>
      <c r="E637" t="s">
        <v>11</v>
      </c>
      <c r="F637" t="s">
        <v>394</v>
      </c>
      <c r="G637" t="s">
        <v>1305</v>
      </c>
      <c r="H637" s="7">
        <v>45014</v>
      </c>
      <c r="I637" t="s">
        <v>117</v>
      </c>
    </row>
    <row r="638" spans="1:9" x14ac:dyDescent="0.35">
      <c r="A638" s="7">
        <v>45044</v>
      </c>
      <c r="B638" s="7">
        <v>45024</v>
      </c>
      <c r="C638" t="s">
        <v>1306</v>
      </c>
      <c r="D638" t="s">
        <v>1307</v>
      </c>
      <c r="E638" t="s">
        <v>11</v>
      </c>
      <c r="F638" t="s">
        <v>104</v>
      </c>
      <c r="G638" t="s">
        <v>1308</v>
      </c>
      <c r="H638" s="7">
        <v>45024</v>
      </c>
      <c r="I638" t="s">
        <v>117</v>
      </c>
    </row>
    <row r="639" spans="1:9" x14ac:dyDescent="0.35">
      <c r="A639" s="7">
        <v>45044</v>
      </c>
      <c r="B639" s="7">
        <v>45043</v>
      </c>
      <c r="C639" t="s">
        <v>1309</v>
      </c>
      <c r="D639" t="s">
        <v>1310</v>
      </c>
      <c r="E639" t="s">
        <v>11</v>
      </c>
      <c r="F639" t="s">
        <v>390</v>
      </c>
      <c r="G639" t="s">
        <v>1311</v>
      </c>
      <c r="H639" s="7">
        <v>45043</v>
      </c>
      <c r="I639" t="s">
        <v>117</v>
      </c>
    </row>
    <row r="640" spans="1:9" x14ac:dyDescent="0.35">
      <c r="A640" s="7">
        <v>45044</v>
      </c>
      <c r="B640" s="7">
        <v>45043</v>
      </c>
      <c r="C640" t="s">
        <v>1312</v>
      </c>
      <c r="D640" t="s">
        <v>1313</v>
      </c>
      <c r="E640" t="s">
        <v>11</v>
      </c>
      <c r="F640" t="s">
        <v>476</v>
      </c>
      <c r="G640" t="s">
        <v>1314</v>
      </c>
      <c r="H640" s="7">
        <v>45043</v>
      </c>
      <c r="I640" t="s">
        <v>117</v>
      </c>
    </row>
    <row r="641" spans="1:9" x14ac:dyDescent="0.35">
      <c r="A641" s="7">
        <v>45044</v>
      </c>
      <c r="B641" s="7">
        <v>45044</v>
      </c>
      <c r="C641" t="s">
        <v>1315</v>
      </c>
      <c r="D641" t="s">
        <v>1316</v>
      </c>
      <c r="E641" t="s">
        <v>11</v>
      </c>
      <c r="F641" t="s">
        <v>390</v>
      </c>
      <c r="G641" t="s">
        <v>1317</v>
      </c>
      <c r="H641" s="7">
        <v>45044</v>
      </c>
      <c r="I641" t="s">
        <v>117</v>
      </c>
    </row>
    <row r="642" spans="1:9" x14ac:dyDescent="0.35">
      <c r="A642" s="7">
        <v>45044</v>
      </c>
      <c r="B642" s="7">
        <v>45044</v>
      </c>
      <c r="C642" t="s">
        <v>1318</v>
      </c>
      <c r="D642" t="s">
        <v>1319</v>
      </c>
      <c r="E642" t="s">
        <v>11</v>
      </c>
      <c r="F642" t="s">
        <v>390</v>
      </c>
      <c r="G642" t="s">
        <v>1320</v>
      </c>
      <c r="H642" s="7">
        <v>45044</v>
      </c>
      <c r="I642" t="s">
        <v>117</v>
      </c>
    </row>
    <row r="643" spans="1:9" x14ac:dyDescent="0.35">
      <c r="A643" s="7">
        <v>45044</v>
      </c>
      <c r="B643" s="7">
        <v>45044</v>
      </c>
      <c r="C643" t="s">
        <v>1321</v>
      </c>
      <c r="D643" t="s">
        <v>1322</v>
      </c>
      <c r="E643" t="s">
        <v>11</v>
      </c>
      <c r="F643" t="s">
        <v>394</v>
      </c>
      <c r="G643" t="s">
        <v>1323</v>
      </c>
      <c r="H643" s="7">
        <v>45044</v>
      </c>
      <c r="I643" t="s">
        <v>117</v>
      </c>
    </row>
    <row r="644" spans="1:9" x14ac:dyDescent="0.35">
      <c r="A644" s="7">
        <v>45044</v>
      </c>
      <c r="B644" s="7">
        <v>45044</v>
      </c>
      <c r="C644" t="s">
        <v>1324</v>
      </c>
      <c r="D644" t="s">
        <v>1325</v>
      </c>
      <c r="E644" t="s">
        <v>11</v>
      </c>
      <c r="F644" t="s">
        <v>19</v>
      </c>
      <c r="G644" t="s">
        <v>1323</v>
      </c>
      <c r="H644" s="7">
        <v>45044</v>
      </c>
      <c r="I644" t="s">
        <v>117</v>
      </c>
    </row>
    <row r="645" spans="1:9" x14ac:dyDescent="0.35">
      <c r="A645" s="7">
        <v>45044</v>
      </c>
      <c r="B645" s="7">
        <v>45044</v>
      </c>
      <c r="C645" t="s">
        <v>1326</v>
      </c>
      <c r="D645" t="s">
        <v>1327</v>
      </c>
      <c r="E645" t="s">
        <v>11</v>
      </c>
      <c r="F645" t="s">
        <v>390</v>
      </c>
      <c r="G645" t="s">
        <v>1328</v>
      </c>
      <c r="H645" s="7">
        <v>45044</v>
      </c>
      <c r="I645" t="s">
        <v>117</v>
      </c>
    </row>
    <row r="646" spans="1:9" x14ac:dyDescent="0.35">
      <c r="A646" s="7">
        <v>45044</v>
      </c>
      <c r="B646" s="7">
        <v>45042</v>
      </c>
      <c r="C646" t="s">
        <v>1329</v>
      </c>
      <c r="D646" t="s">
        <v>1330</v>
      </c>
      <c r="E646" t="s">
        <v>11</v>
      </c>
      <c r="F646" t="s">
        <v>13</v>
      </c>
      <c r="G646" t="s">
        <v>1331</v>
      </c>
      <c r="H646" s="7">
        <v>45042</v>
      </c>
      <c r="I646" t="s">
        <v>14</v>
      </c>
    </row>
    <row r="647" spans="1:9" x14ac:dyDescent="0.35">
      <c r="A647" s="7">
        <v>45044</v>
      </c>
      <c r="B647" s="7">
        <v>45044</v>
      </c>
      <c r="C647" t="s">
        <v>1332</v>
      </c>
      <c r="D647" t="s">
        <v>1333</v>
      </c>
      <c r="E647" t="s">
        <v>11</v>
      </c>
      <c r="F647" t="s">
        <v>394</v>
      </c>
      <c r="G647" t="s">
        <v>1334</v>
      </c>
      <c r="H647" s="7">
        <v>45044</v>
      </c>
      <c r="I647" t="s">
        <v>117</v>
      </c>
    </row>
    <row r="648" spans="1:9" x14ac:dyDescent="0.35">
      <c r="A648" s="7">
        <v>45044</v>
      </c>
      <c r="B648" s="7">
        <v>45044</v>
      </c>
      <c r="C648" t="s">
        <v>1335</v>
      </c>
      <c r="D648" t="s">
        <v>1336</v>
      </c>
      <c r="E648" t="s">
        <v>11</v>
      </c>
      <c r="F648" t="s">
        <v>394</v>
      </c>
      <c r="G648" t="s">
        <v>1337</v>
      </c>
      <c r="H648" s="7">
        <v>45044</v>
      </c>
      <c r="I648" t="s">
        <v>117</v>
      </c>
    </row>
    <row r="649" spans="1:9" x14ac:dyDescent="0.35">
      <c r="A649" s="7">
        <v>45044</v>
      </c>
      <c r="B649" s="7">
        <v>45021</v>
      </c>
      <c r="C649" t="s">
        <v>1338</v>
      </c>
      <c r="D649" t="s">
        <v>1339</v>
      </c>
      <c r="E649" t="s">
        <v>11</v>
      </c>
      <c r="F649" t="s">
        <v>19</v>
      </c>
      <c r="G649" t="s">
        <v>1340</v>
      </c>
      <c r="H649" s="7">
        <v>45021</v>
      </c>
      <c r="I649" t="s">
        <v>14</v>
      </c>
    </row>
    <row r="650" spans="1:9" x14ac:dyDescent="0.35">
      <c r="A650" s="7">
        <v>45044</v>
      </c>
      <c r="B650" s="7">
        <v>45024</v>
      </c>
      <c r="C650" t="s">
        <v>1341</v>
      </c>
      <c r="D650" t="s">
        <v>1342</v>
      </c>
      <c r="E650" t="s">
        <v>11</v>
      </c>
      <c r="F650" t="s">
        <v>13</v>
      </c>
      <c r="G650" t="s">
        <v>1343</v>
      </c>
      <c r="H650" s="7">
        <v>45024</v>
      </c>
      <c r="I650" t="s">
        <v>14</v>
      </c>
    </row>
    <row r="651" spans="1:9" x14ac:dyDescent="0.35">
      <c r="A651" s="7">
        <v>45044</v>
      </c>
      <c r="B651" s="7">
        <v>45024</v>
      </c>
      <c r="C651" t="s">
        <v>1344</v>
      </c>
      <c r="D651" t="s">
        <v>1345</v>
      </c>
      <c r="E651" t="s">
        <v>11</v>
      </c>
      <c r="F651" t="s">
        <v>104</v>
      </c>
      <c r="G651" t="s">
        <v>1346</v>
      </c>
      <c r="H651" s="7">
        <v>45024</v>
      </c>
      <c r="I651" t="s">
        <v>117</v>
      </c>
    </row>
    <row r="652" spans="1:9" x14ac:dyDescent="0.35">
      <c r="A652" s="7">
        <v>45044</v>
      </c>
      <c r="B652" s="7">
        <v>45022</v>
      </c>
      <c r="C652" t="s">
        <v>1347</v>
      </c>
      <c r="D652" t="s">
        <v>1348</v>
      </c>
      <c r="E652" t="s">
        <v>11</v>
      </c>
      <c r="F652" t="s">
        <v>13</v>
      </c>
      <c r="G652" t="s">
        <v>1349</v>
      </c>
      <c r="H652" s="7">
        <v>45022</v>
      </c>
      <c r="I652" t="s">
        <v>117</v>
      </c>
    </row>
    <row r="653" spans="1:9" x14ac:dyDescent="0.35">
      <c r="A653" s="7">
        <v>45044</v>
      </c>
      <c r="B653" s="7">
        <v>45042</v>
      </c>
      <c r="C653" t="s">
        <v>1350</v>
      </c>
      <c r="D653" t="s">
        <v>1351</v>
      </c>
      <c r="E653" t="s">
        <v>11</v>
      </c>
      <c r="F653" t="s">
        <v>13</v>
      </c>
      <c r="G653" t="s">
        <v>1352</v>
      </c>
      <c r="H653" s="7">
        <v>45042</v>
      </c>
      <c r="I653" t="s">
        <v>14</v>
      </c>
    </row>
    <row r="654" spans="1:9" x14ac:dyDescent="0.35">
      <c r="A654" s="7">
        <v>45044</v>
      </c>
      <c r="B654" s="7">
        <v>45042</v>
      </c>
      <c r="C654" t="s">
        <v>1353</v>
      </c>
      <c r="D654" t="s">
        <v>1354</v>
      </c>
      <c r="E654" t="s">
        <v>11</v>
      </c>
      <c r="F654" t="s">
        <v>1355</v>
      </c>
      <c r="G654" t="s">
        <v>1352</v>
      </c>
      <c r="H654" s="7">
        <v>45042</v>
      </c>
      <c r="I654" t="s">
        <v>117</v>
      </c>
    </row>
    <row r="655" spans="1:9" x14ac:dyDescent="0.35">
      <c r="A655" s="7">
        <v>45044</v>
      </c>
      <c r="B655" s="7">
        <v>45042</v>
      </c>
      <c r="C655" t="s">
        <v>1356</v>
      </c>
      <c r="D655" t="s">
        <v>1357</v>
      </c>
      <c r="E655" t="s">
        <v>11</v>
      </c>
      <c r="F655" t="s">
        <v>107</v>
      </c>
      <c r="G655" t="s">
        <v>1358</v>
      </c>
      <c r="H655" s="7">
        <v>45042</v>
      </c>
      <c r="I655" t="s">
        <v>117</v>
      </c>
    </row>
    <row r="656" spans="1:9" x14ac:dyDescent="0.35">
      <c r="A656" s="7">
        <v>45044</v>
      </c>
      <c r="B656" s="7">
        <v>45018</v>
      </c>
      <c r="C656" t="s">
        <v>1359</v>
      </c>
      <c r="D656" t="s">
        <v>1360</v>
      </c>
      <c r="E656" t="s">
        <v>11</v>
      </c>
      <c r="F656" t="s">
        <v>107</v>
      </c>
      <c r="G656" t="s">
        <v>1361</v>
      </c>
      <c r="H656" s="7">
        <v>45018</v>
      </c>
      <c r="I656" t="s">
        <v>117</v>
      </c>
    </row>
    <row r="657" spans="1:9" x14ac:dyDescent="0.35">
      <c r="A657" s="7">
        <v>45044</v>
      </c>
      <c r="B657" s="7">
        <v>45029</v>
      </c>
      <c r="C657" t="s">
        <v>1362</v>
      </c>
      <c r="D657" t="s">
        <v>1363</v>
      </c>
      <c r="E657" t="s">
        <v>11</v>
      </c>
      <c r="F657" t="s">
        <v>107</v>
      </c>
      <c r="G657" t="s">
        <v>1364</v>
      </c>
      <c r="H657" s="7">
        <v>45029</v>
      </c>
      <c r="I657" t="s">
        <v>102</v>
      </c>
    </row>
    <row r="658" spans="1:9" x14ac:dyDescent="0.35">
      <c r="A658" s="7">
        <v>45044</v>
      </c>
      <c r="B658" s="7">
        <v>45029</v>
      </c>
      <c r="C658" t="s">
        <v>1365</v>
      </c>
      <c r="D658" t="s">
        <v>1366</v>
      </c>
      <c r="E658" t="s">
        <v>11</v>
      </c>
      <c r="F658" t="s">
        <v>107</v>
      </c>
      <c r="G658" t="s">
        <v>1367</v>
      </c>
      <c r="H658" s="7">
        <v>45029</v>
      </c>
      <c r="I658" t="s">
        <v>102</v>
      </c>
    </row>
    <row r="659" spans="1:9" x14ac:dyDescent="0.35">
      <c r="A659" s="7">
        <v>45044</v>
      </c>
      <c r="B659" s="7">
        <v>45020</v>
      </c>
      <c r="C659" t="s">
        <v>1368</v>
      </c>
      <c r="D659" t="s">
        <v>1369</v>
      </c>
      <c r="E659" t="s">
        <v>11</v>
      </c>
      <c r="F659" t="s">
        <v>1370</v>
      </c>
      <c r="G659" t="s">
        <v>1371</v>
      </c>
      <c r="H659" s="7">
        <v>45020</v>
      </c>
      <c r="I659" t="s">
        <v>14</v>
      </c>
    </row>
    <row r="660" spans="1:9" x14ac:dyDescent="0.35">
      <c r="A660" s="7">
        <v>45044</v>
      </c>
      <c r="B660" s="7">
        <v>45020</v>
      </c>
      <c r="C660" t="s">
        <v>1372</v>
      </c>
      <c r="D660" t="s">
        <v>1373</v>
      </c>
      <c r="E660" t="s">
        <v>11</v>
      </c>
      <c r="F660" t="s">
        <v>1370</v>
      </c>
      <c r="G660" t="s">
        <v>1374</v>
      </c>
      <c r="H660" s="7">
        <v>45020</v>
      </c>
      <c r="I660" t="s">
        <v>102</v>
      </c>
    </row>
    <row r="661" spans="1:9" x14ac:dyDescent="0.35">
      <c r="A661" s="7">
        <v>45044</v>
      </c>
      <c r="B661" s="7">
        <v>45020</v>
      </c>
      <c r="C661" t="s">
        <v>1375</v>
      </c>
      <c r="D661" t="s">
        <v>1376</v>
      </c>
      <c r="E661" t="s">
        <v>11</v>
      </c>
      <c r="F661" t="s">
        <v>1370</v>
      </c>
      <c r="G661" t="s">
        <v>1377</v>
      </c>
      <c r="H661" s="7">
        <v>45020</v>
      </c>
      <c r="I661" t="s">
        <v>102</v>
      </c>
    </row>
    <row r="662" spans="1:9" x14ac:dyDescent="0.35">
      <c r="A662" s="7">
        <v>45044</v>
      </c>
      <c r="B662" s="7">
        <v>45022</v>
      </c>
      <c r="C662" t="s">
        <v>1378</v>
      </c>
      <c r="D662" t="s">
        <v>1379</v>
      </c>
      <c r="E662" t="s">
        <v>11</v>
      </c>
      <c r="F662" t="s">
        <v>13</v>
      </c>
      <c r="G662" t="s">
        <v>1380</v>
      </c>
      <c r="H662" s="7">
        <v>45022</v>
      </c>
      <c r="I662" t="s">
        <v>102</v>
      </c>
    </row>
    <row r="663" spans="1:9" x14ac:dyDescent="0.35">
      <c r="A663" s="7">
        <v>45044</v>
      </c>
      <c r="B663" s="7">
        <v>45017</v>
      </c>
      <c r="C663" t="s">
        <v>1381</v>
      </c>
      <c r="D663" t="s">
        <v>1382</v>
      </c>
      <c r="E663" t="s">
        <v>11</v>
      </c>
      <c r="F663" t="s">
        <v>13</v>
      </c>
      <c r="G663" t="s">
        <v>1383</v>
      </c>
      <c r="H663" s="7">
        <v>45017</v>
      </c>
      <c r="I663" t="s">
        <v>14</v>
      </c>
    </row>
    <row r="664" spans="1:9" x14ac:dyDescent="0.35">
      <c r="A664" s="7">
        <v>45044</v>
      </c>
      <c r="B664" s="7">
        <v>45026</v>
      </c>
      <c r="C664" t="s">
        <v>1384</v>
      </c>
      <c r="D664" t="s">
        <v>1385</v>
      </c>
      <c r="E664" t="s">
        <v>11</v>
      </c>
      <c r="F664" t="s">
        <v>104</v>
      </c>
      <c r="G664" t="s">
        <v>1386</v>
      </c>
      <c r="H664" s="7">
        <v>45026</v>
      </c>
      <c r="I664" t="s">
        <v>117</v>
      </c>
    </row>
    <row r="665" spans="1:9" x14ac:dyDescent="0.35">
      <c r="A665" s="7">
        <v>45044</v>
      </c>
      <c r="B665" s="7">
        <v>45027</v>
      </c>
      <c r="C665" t="s">
        <v>1387</v>
      </c>
      <c r="D665" t="s">
        <v>1388</v>
      </c>
      <c r="E665" t="s">
        <v>11</v>
      </c>
      <c r="F665" t="s">
        <v>13</v>
      </c>
      <c r="G665" t="s">
        <v>1389</v>
      </c>
      <c r="H665" s="7">
        <v>45027</v>
      </c>
      <c r="I665" t="s">
        <v>117</v>
      </c>
    </row>
    <row r="666" spans="1:9" x14ac:dyDescent="0.35">
      <c r="A666" s="7">
        <v>45044</v>
      </c>
      <c r="B666" s="7">
        <v>45041</v>
      </c>
      <c r="C666" t="s">
        <v>1390</v>
      </c>
      <c r="D666" t="s">
        <v>1391</v>
      </c>
      <c r="E666" t="s">
        <v>11</v>
      </c>
      <c r="F666" t="s">
        <v>359</v>
      </c>
      <c r="G666" t="s">
        <v>1392</v>
      </c>
      <c r="H666" s="7">
        <v>45041</v>
      </c>
      <c r="I666" t="s">
        <v>14</v>
      </c>
    </row>
    <row r="667" spans="1:9" x14ac:dyDescent="0.35">
      <c r="A667" s="7">
        <v>45044</v>
      </c>
      <c r="B667" s="7">
        <v>45044</v>
      </c>
      <c r="C667" t="s">
        <v>1393</v>
      </c>
      <c r="D667" t="s">
        <v>1394</v>
      </c>
      <c r="E667" t="s">
        <v>11</v>
      </c>
      <c r="F667" t="s">
        <v>13</v>
      </c>
      <c r="G667" t="s">
        <v>1395</v>
      </c>
      <c r="H667" s="7">
        <v>45044</v>
      </c>
      <c r="I667" t="s">
        <v>117</v>
      </c>
    </row>
    <row r="668" spans="1:9" x14ac:dyDescent="0.35">
      <c r="A668" s="7">
        <v>45044</v>
      </c>
      <c r="B668" s="7">
        <v>45044</v>
      </c>
      <c r="C668" t="s">
        <v>1396</v>
      </c>
      <c r="D668" t="s">
        <v>1397</v>
      </c>
      <c r="E668" t="s">
        <v>11</v>
      </c>
      <c r="F668" t="s">
        <v>51</v>
      </c>
      <c r="G668" t="s">
        <v>1398</v>
      </c>
      <c r="H668" s="7">
        <v>45044</v>
      </c>
      <c r="I668" t="s">
        <v>117</v>
      </c>
    </row>
    <row r="669" spans="1:9" x14ac:dyDescent="0.35">
      <c r="A669" s="7">
        <v>45044</v>
      </c>
      <c r="B669" s="7">
        <v>45044</v>
      </c>
      <c r="C669" t="s">
        <v>1399</v>
      </c>
      <c r="D669" t="s">
        <v>1400</v>
      </c>
      <c r="E669" t="s">
        <v>11</v>
      </c>
      <c r="F669" t="s">
        <v>51</v>
      </c>
      <c r="G669" t="s">
        <v>1401</v>
      </c>
      <c r="H669" s="7">
        <v>45044</v>
      </c>
      <c r="I669" t="s">
        <v>117</v>
      </c>
    </row>
    <row r="670" spans="1:9" x14ac:dyDescent="0.35">
      <c r="A670" s="7">
        <v>45044</v>
      </c>
      <c r="B670" s="7">
        <v>45044</v>
      </c>
      <c r="C670" t="s">
        <v>1402</v>
      </c>
      <c r="D670" t="s">
        <v>1403</v>
      </c>
      <c r="E670" t="s">
        <v>11</v>
      </c>
      <c r="F670" t="s">
        <v>51</v>
      </c>
      <c r="G670" t="s">
        <v>1404</v>
      </c>
      <c r="H670" s="7">
        <v>45044</v>
      </c>
      <c r="I670" t="s">
        <v>117</v>
      </c>
    </row>
    <row r="671" spans="1:9" x14ac:dyDescent="0.35">
      <c r="A671" s="7">
        <v>45044</v>
      </c>
      <c r="B671" s="7">
        <v>45044</v>
      </c>
      <c r="C671" t="s">
        <v>1405</v>
      </c>
      <c r="D671" t="s">
        <v>1406</v>
      </c>
      <c r="E671" t="s">
        <v>11</v>
      </c>
      <c r="F671" t="s">
        <v>51</v>
      </c>
      <c r="G671" t="s">
        <v>1407</v>
      </c>
      <c r="H671" s="7">
        <v>45044</v>
      </c>
      <c r="I671" t="s">
        <v>117</v>
      </c>
    </row>
    <row r="672" spans="1:9" x14ac:dyDescent="0.35">
      <c r="A672" s="7">
        <v>45044</v>
      </c>
      <c r="B672" s="7">
        <v>45044</v>
      </c>
      <c r="C672" t="s">
        <v>1408</v>
      </c>
      <c r="D672" t="s">
        <v>1409</v>
      </c>
      <c r="E672" t="s">
        <v>11</v>
      </c>
      <c r="F672" t="s">
        <v>51</v>
      </c>
      <c r="G672" t="s">
        <v>1410</v>
      </c>
      <c r="H672" s="7">
        <v>45044</v>
      </c>
      <c r="I672" t="s">
        <v>117</v>
      </c>
    </row>
    <row r="673" spans="1:9" x14ac:dyDescent="0.35">
      <c r="A673" s="7">
        <v>45044</v>
      </c>
      <c r="B673" s="7">
        <v>45044</v>
      </c>
      <c r="C673" t="s">
        <v>1411</v>
      </c>
      <c r="D673" t="s">
        <v>1412</v>
      </c>
      <c r="E673" t="s">
        <v>11</v>
      </c>
      <c r="F673" t="s">
        <v>51</v>
      </c>
      <c r="G673" t="s">
        <v>1413</v>
      </c>
      <c r="H673" s="7">
        <v>45044</v>
      </c>
      <c r="I673" t="s">
        <v>117</v>
      </c>
    </row>
    <row r="674" spans="1:9" x14ac:dyDescent="0.35">
      <c r="A674" s="7">
        <v>45044</v>
      </c>
      <c r="B674" s="7">
        <v>45034</v>
      </c>
      <c r="C674" t="s">
        <v>1414</v>
      </c>
      <c r="D674" t="s">
        <v>1415</v>
      </c>
      <c r="E674" t="s">
        <v>11</v>
      </c>
      <c r="F674" t="s">
        <v>13</v>
      </c>
      <c r="G674" t="s">
        <v>1416</v>
      </c>
      <c r="H674" s="7">
        <v>45034</v>
      </c>
      <c r="I674" t="s">
        <v>102</v>
      </c>
    </row>
    <row r="675" spans="1:9" x14ac:dyDescent="0.35">
      <c r="A675" s="7">
        <v>45044</v>
      </c>
      <c r="B675" s="7">
        <v>45044</v>
      </c>
      <c r="C675" t="s">
        <v>1417</v>
      </c>
      <c r="D675" t="s">
        <v>1418</v>
      </c>
      <c r="E675" t="s">
        <v>11</v>
      </c>
      <c r="F675" t="s">
        <v>51</v>
      </c>
      <c r="G675" t="s">
        <v>1419</v>
      </c>
      <c r="H675" s="7">
        <v>45044</v>
      </c>
      <c r="I675" t="s">
        <v>14</v>
      </c>
    </row>
    <row r="676" spans="1:9" x14ac:dyDescent="0.35">
      <c r="A676" s="7">
        <v>45039</v>
      </c>
      <c r="B676" s="7">
        <v>45023</v>
      </c>
      <c r="C676" t="s">
        <v>1420</v>
      </c>
      <c r="D676" t="s">
        <v>1421</v>
      </c>
      <c r="E676" t="s">
        <v>11</v>
      </c>
      <c r="F676" t="s">
        <v>19</v>
      </c>
      <c r="G676" t="s">
        <v>1422</v>
      </c>
      <c r="H676" s="7">
        <v>45023</v>
      </c>
      <c r="I676" t="s">
        <v>14</v>
      </c>
    </row>
    <row r="677" spans="1:9" x14ac:dyDescent="0.35">
      <c r="A677" s="7">
        <v>45025</v>
      </c>
      <c r="B677" s="7">
        <v>45022</v>
      </c>
      <c r="C677" t="s">
        <v>1423</v>
      </c>
      <c r="D677" t="s">
        <v>1424</v>
      </c>
      <c r="E677" t="s">
        <v>11</v>
      </c>
      <c r="F677" t="s">
        <v>13</v>
      </c>
      <c r="G677" t="s">
        <v>1425</v>
      </c>
      <c r="H677" s="7">
        <v>45022</v>
      </c>
      <c r="I677" t="s">
        <v>14</v>
      </c>
    </row>
    <row r="678" spans="1:9" x14ac:dyDescent="0.35">
      <c r="A678" s="7">
        <v>45044</v>
      </c>
      <c r="B678" s="7">
        <v>45019</v>
      </c>
      <c r="C678" t="s">
        <v>1426</v>
      </c>
      <c r="D678" t="s">
        <v>1427</v>
      </c>
      <c r="E678" t="s">
        <v>11</v>
      </c>
      <c r="F678" t="s">
        <v>104</v>
      </c>
      <c r="G678" t="s">
        <v>1428</v>
      </c>
      <c r="H678" s="7">
        <v>45018</v>
      </c>
      <c r="I678" t="s">
        <v>117</v>
      </c>
    </row>
    <row r="679" spans="1:9" x14ac:dyDescent="0.35">
      <c r="A679" s="7">
        <v>45044</v>
      </c>
      <c r="B679" s="7">
        <v>45019</v>
      </c>
      <c r="C679" t="s">
        <v>1429</v>
      </c>
      <c r="D679" t="s">
        <v>1430</v>
      </c>
      <c r="E679" t="s">
        <v>11</v>
      </c>
      <c r="F679" t="s">
        <v>104</v>
      </c>
      <c r="G679" t="s">
        <v>1431</v>
      </c>
      <c r="H679" s="7">
        <v>45018</v>
      </c>
      <c r="I679" t="s">
        <v>117</v>
      </c>
    </row>
    <row r="680" spans="1:9" x14ac:dyDescent="0.35">
      <c r="A680" s="7">
        <v>45044</v>
      </c>
      <c r="B680" s="7">
        <v>45044</v>
      </c>
      <c r="C680" t="s">
        <v>1432</v>
      </c>
      <c r="D680" t="s">
        <v>1433</v>
      </c>
      <c r="E680" t="s">
        <v>11</v>
      </c>
      <c r="F680" t="s">
        <v>51</v>
      </c>
      <c r="G680" t="s">
        <v>1434</v>
      </c>
      <c r="H680" s="7">
        <v>45044</v>
      </c>
      <c r="I680" t="s">
        <v>117</v>
      </c>
    </row>
    <row r="681" spans="1:9" x14ac:dyDescent="0.35">
      <c r="A681" s="7">
        <v>45032</v>
      </c>
      <c r="B681" s="7">
        <v>45030</v>
      </c>
      <c r="C681" t="s">
        <v>1435</v>
      </c>
      <c r="D681" t="s">
        <v>1436</v>
      </c>
      <c r="E681" t="s">
        <v>11</v>
      </c>
      <c r="F681" t="s">
        <v>13</v>
      </c>
      <c r="G681" t="s">
        <v>1437</v>
      </c>
      <c r="H681" s="7">
        <v>45030</v>
      </c>
      <c r="I681" t="s">
        <v>14</v>
      </c>
    </row>
    <row r="682" spans="1:9" x14ac:dyDescent="0.35">
      <c r="A682" s="7">
        <v>45044</v>
      </c>
      <c r="B682" s="7">
        <v>45025</v>
      </c>
      <c r="C682" t="s">
        <v>1438</v>
      </c>
      <c r="D682" t="s">
        <v>1439</v>
      </c>
      <c r="E682" t="s">
        <v>11</v>
      </c>
      <c r="F682" t="s">
        <v>19</v>
      </c>
      <c r="G682" t="s">
        <v>1437</v>
      </c>
      <c r="H682" s="7">
        <v>45025</v>
      </c>
      <c r="I682" t="s">
        <v>102</v>
      </c>
    </row>
    <row r="683" spans="1:9" x14ac:dyDescent="0.35">
      <c r="A683" s="7">
        <v>45018</v>
      </c>
      <c r="B683" s="7">
        <v>45018</v>
      </c>
      <c r="C683" t="s">
        <v>1440</v>
      </c>
      <c r="D683" t="s">
        <v>1436</v>
      </c>
      <c r="E683" t="s">
        <v>11</v>
      </c>
      <c r="F683" t="s">
        <v>74</v>
      </c>
      <c r="G683" t="s">
        <v>1437</v>
      </c>
      <c r="H683" s="7">
        <v>45018</v>
      </c>
      <c r="I683" t="s">
        <v>14</v>
      </c>
    </row>
    <row r="684" spans="1:9" x14ac:dyDescent="0.35">
      <c r="A684" s="7">
        <v>45025</v>
      </c>
      <c r="B684" s="7">
        <v>45023</v>
      </c>
      <c r="C684" t="s">
        <v>1441</v>
      </c>
      <c r="D684" t="s">
        <v>1436</v>
      </c>
      <c r="E684" t="s">
        <v>11</v>
      </c>
      <c r="F684" t="s">
        <v>13</v>
      </c>
      <c r="G684" t="s">
        <v>1437</v>
      </c>
      <c r="H684" s="7">
        <v>45023</v>
      </c>
      <c r="I684" t="s">
        <v>14</v>
      </c>
    </row>
    <row r="685" spans="1:9" x14ac:dyDescent="0.35">
      <c r="A685" s="7">
        <v>45046</v>
      </c>
      <c r="B685" s="7">
        <v>45046</v>
      </c>
      <c r="C685" t="s">
        <v>1442</v>
      </c>
      <c r="D685" t="s">
        <v>1436</v>
      </c>
      <c r="E685" t="s">
        <v>11</v>
      </c>
      <c r="F685" t="s">
        <v>81</v>
      </c>
      <c r="G685" t="s">
        <v>1437</v>
      </c>
      <c r="H685" s="7">
        <v>45046</v>
      </c>
      <c r="I685" t="s">
        <v>14</v>
      </c>
    </row>
    <row r="686" spans="1:9" x14ac:dyDescent="0.35">
      <c r="A686" s="7">
        <v>45039</v>
      </c>
      <c r="B686" s="7">
        <v>45039</v>
      </c>
      <c r="C686" t="s">
        <v>1443</v>
      </c>
      <c r="D686" t="s">
        <v>1436</v>
      </c>
      <c r="E686" t="s">
        <v>11</v>
      </c>
      <c r="F686" t="s">
        <v>1444</v>
      </c>
      <c r="G686" t="s">
        <v>1437</v>
      </c>
      <c r="H686" s="7">
        <v>45039</v>
      </c>
      <c r="I686" t="s">
        <v>14</v>
      </c>
    </row>
    <row r="687" spans="1:9" x14ac:dyDescent="0.35">
      <c r="A687" s="7">
        <v>45044</v>
      </c>
      <c r="B687" s="7">
        <v>45044</v>
      </c>
      <c r="C687" t="s">
        <v>1445</v>
      </c>
      <c r="D687" t="s">
        <v>1446</v>
      </c>
      <c r="E687" t="s">
        <v>11</v>
      </c>
      <c r="F687" t="s">
        <v>51</v>
      </c>
      <c r="G687" t="s">
        <v>1447</v>
      </c>
      <c r="H687" s="7">
        <v>45044</v>
      </c>
      <c r="I687" t="s">
        <v>117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9F3AB-DF1A-4C01-B3D5-58EEC86574A7}">
  <dimension ref="B4:J33"/>
  <sheetViews>
    <sheetView showGridLines="0" tabSelected="1" workbookViewId="0">
      <selection activeCell="J5" sqref="J5"/>
    </sheetView>
  </sheetViews>
  <sheetFormatPr defaultRowHeight="13" x14ac:dyDescent="0.3"/>
  <cols>
    <col min="1" max="1" width="8.7265625" style="8"/>
    <col min="2" max="2" width="42.7265625" style="8" bestFit="1" customWidth="1"/>
    <col min="3" max="3" width="4.453125" style="8" bestFit="1" customWidth="1"/>
    <col min="4" max="5" width="4.6328125" style="8" bestFit="1" customWidth="1"/>
    <col min="6" max="7" width="10.7265625" style="8" bestFit="1" customWidth="1"/>
    <col min="8" max="8" width="8.7265625" style="8"/>
    <col min="9" max="9" width="15.36328125" style="8" bestFit="1" customWidth="1"/>
    <col min="10" max="10" width="5.26953125" style="8" bestFit="1" customWidth="1"/>
    <col min="11" max="16384" width="8.7265625" style="8"/>
  </cols>
  <sheetData>
    <row r="4" spans="2:10" ht="14.5" x14ac:dyDescent="0.35">
      <c r="B4" s="1" t="s">
        <v>1448</v>
      </c>
      <c r="C4"/>
      <c r="D4"/>
      <c r="E4"/>
      <c r="F4"/>
      <c r="G4"/>
      <c r="I4" s="11" t="s">
        <v>1450</v>
      </c>
      <c r="J4" s="11"/>
    </row>
    <row r="5" spans="2:10" ht="14.5" x14ac:dyDescent="0.35">
      <c r="B5"/>
      <c r="C5" t="s">
        <v>1453</v>
      </c>
      <c r="D5" t="s">
        <v>1454</v>
      </c>
      <c r="E5" t="s">
        <v>1455</v>
      </c>
      <c r="F5" t="s">
        <v>1449</v>
      </c>
      <c r="G5"/>
      <c r="I5" s="5" t="s">
        <v>1456</v>
      </c>
      <c r="J5" s="3">
        <f>GETPIVOTDATA("Order",$B$4,"Origin","CNF and/or TECO")</f>
        <v>591</v>
      </c>
    </row>
    <row r="6" spans="2:10" ht="14.5" x14ac:dyDescent="0.35">
      <c r="B6" s="2" t="s">
        <v>1456</v>
      </c>
      <c r="C6">
        <v>445</v>
      </c>
      <c r="D6">
        <v>89</v>
      </c>
      <c r="E6">
        <v>57</v>
      </c>
      <c r="F6">
        <v>591</v>
      </c>
      <c r="G6"/>
      <c r="I6" s="3" t="s">
        <v>1451</v>
      </c>
      <c r="J6" s="3">
        <f>GETPIVOTDATA("Order",$B$4)</f>
        <v>686</v>
      </c>
    </row>
    <row r="7" spans="2:10" ht="14.5" x14ac:dyDescent="0.35">
      <c r="B7" s="9" t="s">
        <v>22</v>
      </c>
      <c r="C7">
        <v>50</v>
      </c>
      <c r="D7">
        <v>12</v>
      </c>
      <c r="E7">
        <v>2</v>
      </c>
      <c r="F7">
        <v>64</v>
      </c>
      <c r="G7"/>
      <c r="I7" s="3" t="s">
        <v>1452</v>
      </c>
      <c r="J7" s="4">
        <f>J5/J6</f>
        <v>0.86151603498542273</v>
      </c>
    </row>
    <row r="8" spans="2:10" ht="14.5" x14ac:dyDescent="0.35">
      <c r="B8" s="9" t="s">
        <v>37</v>
      </c>
      <c r="C8">
        <v>2</v>
      </c>
      <c r="D8"/>
      <c r="E8"/>
      <c r="F8">
        <v>2</v>
      </c>
      <c r="G8"/>
      <c r="I8" s="10"/>
      <c r="J8" s="10"/>
    </row>
    <row r="9" spans="2:10" ht="14.5" x14ac:dyDescent="0.35">
      <c r="B9" s="9" t="s">
        <v>271</v>
      </c>
      <c r="C9">
        <v>1</v>
      </c>
      <c r="D9"/>
      <c r="E9"/>
      <c r="F9">
        <v>1</v>
      </c>
      <c r="G9"/>
      <c r="I9" s="10"/>
      <c r="J9" s="10"/>
    </row>
    <row r="10" spans="2:10" ht="14.5" x14ac:dyDescent="0.35">
      <c r="B10" s="9" t="s">
        <v>1370</v>
      </c>
      <c r="C10">
        <v>1</v>
      </c>
      <c r="D10"/>
      <c r="E10">
        <v>2</v>
      </c>
      <c r="F10">
        <v>3</v>
      </c>
      <c r="G10"/>
      <c r="I10" s="12" t="s">
        <v>1453</v>
      </c>
      <c r="J10" s="12"/>
    </row>
    <row r="11" spans="2:10" ht="14.5" x14ac:dyDescent="0.35">
      <c r="B11" s="9" t="s">
        <v>13</v>
      </c>
      <c r="C11">
        <v>172</v>
      </c>
      <c r="D11">
        <v>9</v>
      </c>
      <c r="E11">
        <v>12</v>
      </c>
      <c r="F11">
        <v>193</v>
      </c>
      <c r="G11"/>
      <c r="I11" s="5" t="s">
        <v>1456</v>
      </c>
      <c r="J11" s="3">
        <f>GETPIVOTDATA("Order",$B$4,"Origin","CNF and/or TECO","Main Work Center 2","ZIAF")</f>
        <v>445</v>
      </c>
    </row>
    <row r="12" spans="2:10" ht="14.5" x14ac:dyDescent="0.35">
      <c r="B12" s="9" t="s">
        <v>359</v>
      </c>
      <c r="C12">
        <v>23</v>
      </c>
      <c r="D12">
        <v>3</v>
      </c>
      <c r="E12">
        <v>3</v>
      </c>
      <c r="F12">
        <v>29</v>
      </c>
      <c r="G12"/>
      <c r="I12" s="3" t="s">
        <v>1451</v>
      </c>
      <c r="J12" s="3">
        <f>GETPIVOTDATA("Order",$B$4,"Main Work Center 2","ZIAF")</f>
        <v>498</v>
      </c>
    </row>
    <row r="13" spans="2:10" ht="14.5" x14ac:dyDescent="0.35">
      <c r="B13" s="9" t="s">
        <v>330</v>
      </c>
      <c r="C13">
        <v>16</v>
      </c>
      <c r="D13"/>
      <c r="E13"/>
      <c r="F13">
        <v>16</v>
      </c>
      <c r="G13"/>
      <c r="I13" s="3" t="s">
        <v>1452</v>
      </c>
      <c r="J13" s="4">
        <f>J11/J12</f>
        <v>0.89357429718875503</v>
      </c>
    </row>
    <row r="14" spans="2:10" ht="14.5" x14ac:dyDescent="0.35">
      <c r="B14" s="9" t="s">
        <v>107</v>
      </c>
      <c r="C14">
        <v>15</v>
      </c>
      <c r="D14">
        <v>25</v>
      </c>
      <c r="E14">
        <v>5</v>
      </c>
      <c r="F14">
        <v>45</v>
      </c>
      <c r="G14"/>
      <c r="I14"/>
      <c r="J14"/>
    </row>
    <row r="15" spans="2:10" ht="14.5" x14ac:dyDescent="0.35">
      <c r="B15" s="9" t="s">
        <v>719</v>
      </c>
      <c r="C15">
        <v>1</v>
      </c>
      <c r="D15"/>
      <c r="E15"/>
      <c r="F15">
        <v>1</v>
      </c>
      <c r="G15"/>
      <c r="I15" s="11" t="s">
        <v>1454</v>
      </c>
      <c r="J15" s="11"/>
    </row>
    <row r="16" spans="2:10" ht="14.5" x14ac:dyDescent="0.35">
      <c r="B16" s="9" t="s">
        <v>1355</v>
      </c>
      <c r="C16"/>
      <c r="D16">
        <v>1</v>
      </c>
      <c r="E16"/>
      <c r="F16">
        <v>1</v>
      </c>
      <c r="G16"/>
      <c r="I16" s="5" t="s">
        <v>1456</v>
      </c>
      <c r="J16" s="3">
        <f>GETPIVOTDATA("Order",$B$4,"Origin","CNF and/or TECO","Main Work Center 2","ZIAP")</f>
        <v>89</v>
      </c>
    </row>
    <row r="17" spans="2:10" ht="14.5" x14ac:dyDescent="0.35">
      <c r="B17" s="9" t="s">
        <v>207</v>
      </c>
      <c r="C17">
        <v>2</v>
      </c>
      <c r="D17"/>
      <c r="E17">
        <v>1</v>
      </c>
      <c r="F17">
        <v>3</v>
      </c>
      <c r="G17"/>
      <c r="I17" s="3" t="s">
        <v>1451</v>
      </c>
      <c r="J17" s="3">
        <f>GETPIVOTDATA("Order",$B$4,"Main Work Center 2","ZIAP")</f>
        <v>125</v>
      </c>
    </row>
    <row r="18" spans="2:10" ht="14.5" x14ac:dyDescent="0.35">
      <c r="B18" s="9" t="s">
        <v>449</v>
      </c>
      <c r="C18"/>
      <c r="D18">
        <v>1</v>
      </c>
      <c r="E18"/>
      <c r="F18">
        <v>1</v>
      </c>
      <c r="G18"/>
      <c r="I18" s="3" t="s">
        <v>1452</v>
      </c>
      <c r="J18" s="4">
        <f>J16/J17</f>
        <v>0.71199999999999997</v>
      </c>
    </row>
    <row r="19" spans="2:10" ht="14.5" x14ac:dyDescent="0.35">
      <c r="B19" s="9" t="s">
        <v>472</v>
      </c>
      <c r="C19"/>
      <c r="D19">
        <v>1</v>
      </c>
      <c r="E19">
        <v>1</v>
      </c>
      <c r="F19">
        <v>2</v>
      </c>
      <c r="G19"/>
      <c r="I19"/>
      <c r="J19"/>
    </row>
    <row r="20" spans="2:10" ht="14.5" x14ac:dyDescent="0.35">
      <c r="B20" s="9" t="s">
        <v>74</v>
      </c>
      <c r="C20">
        <v>3</v>
      </c>
      <c r="D20"/>
      <c r="E20">
        <v>3</v>
      </c>
      <c r="F20">
        <v>6</v>
      </c>
      <c r="G20"/>
      <c r="I20" s="11" t="s">
        <v>1455</v>
      </c>
      <c r="J20" s="11"/>
    </row>
    <row r="21" spans="2:10" ht="14.5" x14ac:dyDescent="0.35">
      <c r="B21" s="9" t="s">
        <v>468</v>
      </c>
      <c r="C21"/>
      <c r="D21">
        <v>1</v>
      </c>
      <c r="E21"/>
      <c r="F21">
        <v>1</v>
      </c>
      <c r="G21"/>
      <c r="I21" s="5" t="s">
        <v>1456</v>
      </c>
      <c r="J21" s="3">
        <f>GETPIVOTDATA("Order",$B$4,"Origin","CNF and/or TECO","Main Work Center 2","ZIAR")</f>
        <v>57</v>
      </c>
    </row>
    <row r="22" spans="2:10" ht="14.5" x14ac:dyDescent="0.35">
      <c r="B22" s="9" t="s">
        <v>104</v>
      </c>
      <c r="C22">
        <v>67</v>
      </c>
      <c r="D22">
        <v>18</v>
      </c>
      <c r="E22">
        <v>6</v>
      </c>
      <c r="F22">
        <v>91</v>
      </c>
      <c r="G22"/>
      <c r="I22" s="3" t="s">
        <v>1451</v>
      </c>
      <c r="J22" s="3">
        <f>GETPIVOTDATA("Order",$B$4,"Main Work Center 2","ZIAR")</f>
        <v>63</v>
      </c>
    </row>
    <row r="23" spans="2:10" ht="14.5" x14ac:dyDescent="0.35">
      <c r="B23" s="9" t="s">
        <v>1444</v>
      </c>
      <c r="C23">
        <v>1</v>
      </c>
      <c r="D23"/>
      <c r="E23"/>
      <c r="F23">
        <v>1</v>
      </c>
      <c r="G23"/>
      <c r="I23" s="3" t="s">
        <v>1452</v>
      </c>
      <c r="J23" s="4">
        <f>J21/J22</f>
        <v>0.90476190476190477</v>
      </c>
    </row>
    <row r="24" spans="2:10" ht="14.5" x14ac:dyDescent="0.35">
      <c r="B24" s="9" t="s">
        <v>394</v>
      </c>
      <c r="C24">
        <v>14</v>
      </c>
      <c r="D24">
        <v>10</v>
      </c>
      <c r="E24"/>
      <c r="F24">
        <v>24</v>
      </c>
      <c r="G24"/>
    </row>
    <row r="25" spans="2:10" ht="14.5" x14ac:dyDescent="0.35">
      <c r="B25" s="9" t="s">
        <v>349</v>
      </c>
      <c r="C25">
        <v>4</v>
      </c>
      <c r="D25"/>
      <c r="E25"/>
      <c r="F25">
        <v>4</v>
      </c>
      <c r="G25"/>
    </row>
    <row r="26" spans="2:10" ht="14.5" x14ac:dyDescent="0.35">
      <c r="B26" s="9" t="s">
        <v>465</v>
      </c>
      <c r="C26">
        <v>1</v>
      </c>
      <c r="D26">
        <v>1</v>
      </c>
      <c r="E26"/>
      <c r="F26">
        <v>2</v>
      </c>
      <c r="G26"/>
    </row>
    <row r="27" spans="2:10" ht="14.5" x14ac:dyDescent="0.35">
      <c r="B27" s="9" t="s">
        <v>19</v>
      </c>
      <c r="C27">
        <v>72</v>
      </c>
      <c r="D27">
        <v>7</v>
      </c>
      <c r="E27">
        <v>22</v>
      </c>
      <c r="F27">
        <v>101</v>
      </c>
      <c r="G27"/>
    </row>
    <row r="28" spans="2:10" ht="14.5" x14ac:dyDescent="0.35">
      <c r="B28" s="2" t="s">
        <v>1457</v>
      </c>
      <c r="C28">
        <v>53</v>
      </c>
      <c r="D28">
        <v>36</v>
      </c>
      <c r="E28">
        <v>6</v>
      </c>
      <c r="F28">
        <v>95</v>
      </c>
      <c r="G28"/>
    </row>
    <row r="29" spans="2:10" ht="14.5" x14ac:dyDescent="0.35">
      <c r="B29" s="9" t="s">
        <v>81</v>
      </c>
      <c r="C29">
        <v>13</v>
      </c>
      <c r="D29">
        <v>3</v>
      </c>
      <c r="E29">
        <v>1</v>
      </c>
      <c r="F29">
        <v>17</v>
      </c>
      <c r="G29"/>
    </row>
    <row r="30" spans="2:10" ht="14.5" x14ac:dyDescent="0.35">
      <c r="B30" s="9" t="s">
        <v>51</v>
      </c>
      <c r="C30">
        <v>34</v>
      </c>
      <c r="D30">
        <v>19</v>
      </c>
      <c r="E30">
        <v>5</v>
      </c>
      <c r="F30">
        <v>58</v>
      </c>
      <c r="G30"/>
    </row>
    <row r="31" spans="2:10" ht="14.5" x14ac:dyDescent="0.35">
      <c r="B31" s="9" t="s">
        <v>390</v>
      </c>
      <c r="C31">
        <v>6</v>
      </c>
      <c r="D31">
        <v>10</v>
      </c>
      <c r="E31"/>
      <c r="F31">
        <v>16</v>
      </c>
      <c r="G31"/>
    </row>
    <row r="32" spans="2:10" ht="14.5" x14ac:dyDescent="0.35">
      <c r="B32" s="9" t="s">
        <v>476</v>
      </c>
      <c r="C32"/>
      <c r="D32">
        <v>4</v>
      </c>
      <c r="E32"/>
      <c r="F32">
        <v>4</v>
      </c>
      <c r="G32"/>
    </row>
    <row r="33" spans="2:7" ht="14.5" x14ac:dyDescent="0.35">
      <c r="B33" s="2" t="s">
        <v>1449</v>
      </c>
      <c r="C33">
        <v>498</v>
      </c>
      <c r="D33">
        <v>125</v>
      </c>
      <c r="E33">
        <v>63</v>
      </c>
      <c r="F33">
        <v>686</v>
      </c>
      <c r="G33"/>
    </row>
  </sheetData>
  <pageMargins left="0.7" right="0.7" top="0.75" bottom="0.75" header="0.3" footer="0.3"/>
  <pageSetup paperSize="9" orientation="portrait"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E8ACD99-3432-491F-A937-CE50D832519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MPM</vt:lpstr>
      <vt:lpstr>TABS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zxATS Krifa,Ilyes (AHGS BIO Am) EXTERNAL</dc:creator>
  <cp:lastModifiedBy>Jean-Eric</cp:lastModifiedBy>
  <dcterms:created xsi:type="dcterms:W3CDTF">2023-04-26T21:20:22Z</dcterms:created>
  <dcterms:modified xsi:type="dcterms:W3CDTF">2023-04-27T06:12:42Z</dcterms:modified>
</cp:coreProperties>
</file>