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1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AFCEBDD0-19A1-47E7-83A7-6163EF6C4C0B}" xr6:coauthVersionLast="47" xr6:coauthVersionMax="47" xr10:uidLastSave="{00000000-0000-0000-0000-000000000000}"/>
  <bookViews>
    <workbookView xWindow="-110" yWindow="-110" windowWidth="25820" windowHeight="16220" xr2:uid="{BD6951D6-39D7-4594-8CC5-68745E10C3BC}"/>
  </bookViews>
  <sheets>
    <sheet name="Proposition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9" i="2" l="1" a="1"/>
  <c r="M19" i="2" s="1"/>
  <c r="M5" i="2" a="1"/>
  <c r="M5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<sst xmlns="http://schemas.openxmlformats.org/spreadsheetml/2006/main" count="31" uniqueCount="19">
  <si>
    <t>Hugo</t>
  </si>
  <si>
    <t>Marie</t>
  </si>
  <si>
    <t>François</t>
  </si>
  <si>
    <t>Esther</t>
  </si>
  <si>
    <t>Margot</t>
  </si>
  <si>
    <t>Marc</t>
  </si>
  <si>
    <t>Sophie</t>
  </si>
  <si>
    <t>lundi</t>
  </si>
  <si>
    <t>mardi</t>
  </si>
  <si>
    <t>mercredi</t>
  </si>
  <si>
    <t>jeudi</t>
  </si>
  <si>
    <t>vendredi</t>
  </si>
  <si>
    <t>nombre valeur</t>
  </si>
  <si>
    <t>Seuil -----&gt;</t>
  </si>
  <si>
    <t>Valeurs supérieures proches (5 max) :</t>
  </si>
  <si>
    <t>Prénom</t>
  </si>
  <si>
    <t>Prénom/Jour/Valeur</t>
  </si>
  <si>
    <t>Jour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</si>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</sst>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3"/>
      <name val="Ebrima"/>
      <family val="2"/>
    </font>
    <font>
      <sz val="10"/>
      <color theme="1"/>
      <name val="Calibri"/>
      <family val="2"/>
      <scheme val="minor"/>
    </font>
    <font>
      <b/>
      <sz val="9"/>
      <color theme="3"/>
      <name val="Ebrima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1" applyNumberFormat="0" applyFill="0" applyAlignment="0" applyProtection="0"/>
  </cellStyleXfs>
  <cellXfs count="9">
    <xf numFmtId="0" fontId="0" fillId="0" borderId="0" xfId="0"/>
    <xf numFmtId="0" fontId="1" fillId="0" borderId="0" xfId="0" applyFont="1"/>
    <xf numFmtId="2" fontId="0" fillId="0" borderId="0" xfId="0" applyNumberFormat="1"/>
    <xf numFmtId="0" fontId="0" fillId="0" borderId="0" xfId="0" applyAlignment="1">
      <alignment horizontal="center" vertical="center"/>
    </xf>
    <xf numFmtId="0" fontId="3" fillId="0" borderId="0" xfId="0" applyFont="1"/>
    <xf numFmtId="0" fontId="4" fillId="0" borderId="1" xfId="1" applyFont="1"/>
    <xf numFmtId="0" fontId="4" fillId="0" borderId="1" xfId="1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3" borderId="2" xfId="0" applyFont="1" applyFill="1" applyBorder="1"/>
  </cellXfs>
  <cellStyles count="2">
    <cellStyle name="Heading 1" xfId="1" builtinId="16"/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3B323B9-6B24-4392-82B7-2E2A1BF87F66}" name="t_data" displayName="t_data" ref="E18:J25" totalsRowShown="0">
  <autoFilter ref="E18:J25" xr:uid="{73B323B9-6B24-4392-82B7-2E2A1BF87F66}"/>
  <tableColumns count="6">
    <tableColumn id="1" xr3:uid="{0DD6FEAF-C310-4FC7-A822-5C0DCFA97D74}" name="Prénom/Jour/Valeur"/>
    <tableColumn id="2" xr3:uid="{1277F9C6-D359-4EAD-B04C-3C06649C4A4E}" name="lundi" dataDxfId="6"/>
    <tableColumn id="3" xr3:uid="{4D74C195-7B54-4EB6-81D3-EE14B681895E}" name="mardi" dataDxfId="5"/>
    <tableColumn id="4" xr3:uid="{F008E3A3-0641-45B7-8F1B-F7B83F4C47F7}" name="mercredi" dataDxfId="4"/>
    <tableColumn id="5" xr3:uid="{A4CAF05D-7CBA-4BF2-AD07-EE22BBE2080D}" name="jeudi" dataDxfId="3"/>
    <tableColumn id="6" xr3:uid="{30DBC348-08DB-405A-8DA9-5F4D1E8B033F}" name="vendredi" dataDxfId="2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B6E63-B702-445F-99A6-82BE573C6C97}">
  <dimension ref="D2:O25"/>
  <sheetViews>
    <sheetView showGridLines="0" tabSelected="1" topLeftCell="E1" workbookViewId="0">
      <selection activeCell="T8" sqref="T8"/>
    </sheetView>
  </sheetViews>
  <sheetFormatPr defaultColWidth="10.90625" defaultRowHeight="14.5" x14ac:dyDescent="0.35"/>
  <cols>
    <col min="4" max="4" width="12.7265625" bestFit="1" customWidth="1"/>
    <col min="5" max="5" width="14.08984375" bestFit="1" customWidth="1"/>
    <col min="6" max="6" width="7.453125" bestFit="1" customWidth="1"/>
    <col min="7" max="7" width="8.453125" bestFit="1" customWidth="1"/>
    <col min="8" max="8" width="10.26953125" customWidth="1"/>
    <col min="9" max="9" width="7.453125" bestFit="1" customWidth="1"/>
    <col min="10" max="10" width="10.1796875" customWidth="1"/>
    <col min="12" max="12" width="27" bestFit="1" customWidth="1"/>
    <col min="13" max="13" width="15.26953125" bestFit="1" customWidth="1"/>
    <col min="14" max="14" width="9" bestFit="1" customWidth="1"/>
    <col min="15" max="15" width="7.7265625" bestFit="1" customWidth="1"/>
    <col min="16" max="16" width="13.1796875" bestFit="1" customWidth="1"/>
  </cols>
  <sheetData>
    <row r="2" spans="4:15" x14ac:dyDescent="0.35">
      <c r="M2" s="3" t="s">
        <v>13</v>
      </c>
      <c r="N2" s="7">
        <v>3850</v>
      </c>
    </row>
    <row r="3" spans="4:15" x14ac:dyDescent="0.35">
      <c r="D3" t="s">
        <v>12</v>
      </c>
      <c r="L3" s="4"/>
      <c r="M3" s="4"/>
    </row>
    <row r="4" spans="4:15" ht="15.5" thickBot="1" x14ac:dyDescent="0.45">
      <c r="L4" s="4"/>
      <c r="M4" s="6" t="s">
        <v>14</v>
      </c>
      <c r="N4" s="5"/>
      <c r="O4" s="5"/>
    </row>
    <row r="5" spans="4:15" ht="15" thickTop="1" x14ac:dyDescent="0.35">
      <c r="F5" s="1" t="s">
        <v>7</v>
      </c>
      <c r="G5" s="1" t="s">
        <v>8</v>
      </c>
      <c r="H5" s="1" t="s">
        <v>9</v>
      </c>
      <c r="I5" s="1" t="s">
        <v>10</v>
      </c>
      <c r="J5" s="1" t="s">
        <v>11</v>
      </c>
      <c r="M5" t="str" cm="1">
        <f t="array" ref="M5:O9">_xlfn.LET(
_xlpm.t_seuil, N2,
_xlpm.t_noms, E6:E12,
_xlpm.t_jrs, F5:J5,
_xlpm.t_val, F6:J12,
_xlpm.m_jrs, _xlfn.REDUCE(TRANSPOSE(_xlpm.t_jrs),_xlfn.SEQUENCE(COUNTA(_xlpm.t_noms)-1),_xlfn.LAMBDA(_xlpm.a,_xlpm.b,_xlfn.VSTACK(_xlpm.a,TRANSPOSE(_xlpm.t_jrs)))),
_xlpm.m_noms, _xlfn.DROP(_xlfn.REDUCE("",_xlpm.t_noms,_xlfn.LAMBDA(_xlpm.d,_xlpm.c,_xlfn.VSTACK(_xlpm.d,_xlfn.DROP(_xlfn.TEXTSPLIT(REPT(_xlpm.c&amp;",",COUNTA(_xlpm.t_jrs)),,","),-1)))),1),
_xlpm.m_données, _xlfn.TOCOL(_xlpm.t_val),
IFERROR(_xlfn.TAKE(_xlfn._xlws.SORT(_xlfn._xlws.FILTER(_xlfn.HSTACK(_xlpm.m_noms,_xlpm.m_jrs,_xlpm.m_données),_xlpm.m_données&gt;_xlpm.t_seuil),3),5),"Aucune donnée")
)</f>
        <v>Marie</v>
      </c>
      <c r="N5" t="str">
        <v>jeudi</v>
      </c>
      <c r="O5">
        <v>3950</v>
      </c>
    </row>
    <row r="6" spans="4:15" x14ac:dyDescent="0.35">
      <c r="E6" s="1" t="s">
        <v>1</v>
      </c>
      <c r="F6" s="2">
        <v>2350</v>
      </c>
      <c r="G6" s="2">
        <v>120</v>
      </c>
      <c r="H6" s="2">
        <v>8633</v>
      </c>
      <c r="I6" s="2">
        <v>3950</v>
      </c>
      <c r="J6" s="2">
        <v>1800</v>
      </c>
      <c r="M6" t="str">
        <v>Margot</v>
      </c>
      <c r="N6" t="str">
        <v>mercredi</v>
      </c>
      <c r="O6">
        <v>3950</v>
      </c>
    </row>
    <row r="7" spans="4:15" x14ac:dyDescent="0.35">
      <c r="E7" s="1" t="s">
        <v>2</v>
      </c>
      <c r="F7" s="2">
        <v>4700</v>
      </c>
      <c r="G7" s="2">
        <v>475</v>
      </c>
      <c r="H7" s="2">
        <v>1247</v>
      </c>
      <c r="I7" s="2">
        <v>4250</v>
      </c>
      <c r="J7" s="2">
        <v>574</v>
      </c>
      <c r="M7" t="str">
        <v>Marc</v>
      </c>
      <c r="N7" t="str">
        <v>mercredi</v>
      </c>
      <c r="O7">
        <v>3950</v>
      </c>
    </row>
    <row r="8" spans="4:15" x14ac:dyDescent="0.35">
      <c r="E8" s="1" t="s">
        <v>3</v>
      </c>
      <c r="F8" s="2">
        <v>2835</v>
      </c>
      <c r="G8" s="2">
        <v>3650</v>
      </c>
      <c r="H8" s="2">
        <v>1650</v>
      </c>
      <c r="I8" s="2">
        <v>2475</v>
      </c>
      <c r="J8" s="2">
        <v>1476</v>
      </c>
      <c r="M8" t="str">
        <v>François</v>
      </c>
      <c r="N8" t="str">
        <v>jeudi</v>
      </c>
      <c r="O8">
        <v>4250</v>
      </c>
    </row>
    <row r="9" spans="4:15" x14ac:dyDescent="0.35">
      <c r="E9" s="1" t="s">
        <v>0</v>
      </c>
      <c r="F9" s="2">
        <v>128</v>
      </c>
      <c r="G9" s="2">
        <v>4570</v>
      </c>
      <c r="H9" s="2">
        <v>3526</v>
      </c>
      <c r="I9" s="2">
        <v>3650</v>
      </c>
      <c r="J9" s="2">
        <v>4762</v>
      </c>
      <c r="M9" t="str">
        <v>Hugo</v>
      </c>
      <c r="N9" t="str">
        <v>mardi</v>
      </c>
      <c r="O9">
        <v>4570</v>
      </c>
    </row>
    <row r="10" spans="4:15" x14ac:dyDescent="0.35">
      <c r="E10" s="1" t="s">
        <v>4</v>
      </c>
      <c r="F10" s="2">
        <v>7650</v>
      </c>
      <c r="G10" s="2">
        <v>978</v>
      </c>
      <c r="H10" s="2">
        <v>3950</v>
      </c>
      <c r="I10" s="2">
        <v>2476</v>
      </c>
      <c r="J10" s="2">
        <v>4751</v>
      </c>
    </row>
    <row r="11" spans="4:15" x14ac:dyDescent="0.35">
      <c r="E11" s="1" t="s">
        <v>5</v>
      </c>
      <c r="F11" s="2">
        <v>2560</v>
      </c>
      <c r="G11" s="2">
        <v>10500</v>
      </c>
      <c r="H11" s="2">
        <v>3950</v>
      </c>
      <c r="I11" s="2">
        <v>5040</v>
      </c>
      <c r="J11" s="2">
        <v>3670</v>
      </c>
    </row>
    <row r="12" spans="4:15" x14ac:dyDescent="0.35">
      <c r="E12" s="1" t="s">
        <v>6</v>
      </c>
      <c r="F12" s="2">
        <v>1234</v>
      </c>
      <c r="G12" s="2">
        <v>1245</v>
      </c>
      <c r="H12" s="2">
        <v>3647</v>
      </c>
      <c r="I12" s="2">
        <v>4780</v>
      </c>
      <c r="J12" s="2">
        <v>9870</v>
      </c>
    </row>
    <row r="18" spans="5:15" x14ac:dyDescent="0.35">
      <c r="E18" t="s">
        <v>16</v>
      </c>
      <c r="F18" t="s">
        <v>7</v>
      </c>
      <c r="G18" t="s">
        <v>8</v>
      </c>
      <c r="H18" t="s">
        <v>9</v>
      </c>
      <c r="I18" t="s">
        <v>10</v>
      </c>
      <c r="J18" t="s">
        <v>11</v>
      </c>
      <c r="M18" s="8" t="s">
        <v>15</v>
      </c>
      <c r="N18" s="8" t="s">
        <v>17</v>
      </c>
      <c r="O18" s="8" t="s">
        <v>18</v>
      </c>
    </row>
    <row r="19" spans="5:15" x14ac:dyDescent="0.35">
      <c r="E19" t="s">
        <v>1</v>
      </c>
      <c r="F19" s="2">
        <v>2350</v>
      </c>
      <c r="G19" s="2">
        <v>120</v>
      </c>
      <c r="H19" s="2">
        <v>8633</v>
      </c>
      <c r="I19" s="2">
        <v>3950</v>
      </c>
      <c r="J19" s="2">
        <v>1800</v>
      </c>
      <c r="M19" t="str" cm="1">
        <f t="array" ref="M19:O23">_xlfn.LET(
_xlpm.seuil,N2,
_xlpm.A,t_data[#All],
_xlpm.B,_xlfn.DROP(_xlfn.TAKE(_xlpm.A,,1),1),
_xlpm.C,TRANSPOSE(_xlfn.DROP(_xlfn.TAKE(_xlpm.A,1),,1)),
_xlpm.D,_xlfn._xlws.SORT(_xlfn.TOCOL(_xlfn.DROP(_xlpm.A,1,1))),
_xlpm.E,COUNTA(_xlpm.B),
_xlpm.F,COUNTA(_xlpm.C),
_xlpm.G,_xlfn.TOCOL(IF(_xlfn.SEQUENCE(,_xlpm.F),_xlpm.B),,0),
_xlpm.H,_xlfn.TOCOL(IF(_xlfn.SEQUENCE(,_xlpm.E),_xlpm.C),,1),
_xlfn.TAKE(_xlfn._xlws.FILTER(_xlfn._xlws.SORT(_xlfn.HSTACK(_xlpm.G,_xlpm.H,_xlpm.D),3),_xlpm.D&gt;_xlpm.seuil,"aps de données"),5))</f>
        <v>Margot</v>
      </c>
      <c r="N19" t="str">
        <v>mardi</v>
      </c>
      <c r="O19">
        <v>3950</v>
      </c>
    </row>
    <row r="20" spans="5:15" x14ac:dyDescent="0.35">
      <c r="E20" t="s">
        <v>2</v>
      </c>
      <c r="F20" s="2">
        <v>4700</v>
      </c>
      <c r="G20" s="2">
        <v>475</v>
      </c>
      <c r="H20" s="2">
        <v>1247</v>
      </c>
      <c r="I20" s="2">
        <v>4250</v>
      </c>
      <c r="J20" s="2">
        <v>574</v>
      </c>
      <c r="M20" t="str">
        <v>Margot</v>
      </c>
      <c r="N20" t="str">
        <v>mercredi</v>
      </c>
      <c r="O20">
        <v>3950</v>
      </c>
    </row>
    <row r="21" spans="5:15" x14ac:dyDescent="0.35">
      <c r="E21" t="s">
        <v>3</v>
      </c>
      <c r="F21" s="2">
        <v>2835</v>
      </c>
      <c r="G21" s="2">
        <v>3650</v>
      </c>
      <c r="H21" s="2">
        <v>1650</v>
      </c>
      <c r="I21" s="2">
        <v>2475</v>
      </c>
      <c r="J21" s="2">
        <v>1476</v>
      </c>
      <c r="M21" t="str">
        <v>Margot</v>
      </c>
      <c r="N21" t="str">
        <v>jeudi</v>
      </c>
      <c r="O21">
        <v>3950</v>
      </c>
    </row>
    <row r="22" spans="5:15" x14ac:dyDescent="0.35">
      <c r="E22" t="s">
        <v>0</v>
      </c>
      <c r="F22" s="2">
        <v>128</v>
      </c>
      <c r="G22" s="2">
        <v>4570</v>
      </c>
      <c r="H22" s="2">
        <v>3526</v>
      </c>
      <c r="I22" s="2">
        <v>3650</v>
      </c>
      <c r="J22" s="2">
        <v>4762</v>
      </c>
      <c r="M22" t="str">
        <v>Margot</v>
      </c>
      <c r="N22" t="str">
        <v>vendredi</v>
      </c>
      <c r="O22">
        <v>4250</v>
      </c>
    </row>
    <row r="23" spans="5:15" x14ac:dyDescent="0.35">
      <c r="E23" t="s">
        <v>4</v>
      </c>
      <c r="F23" s="2">
        <v>7650</v>
      </c>
      <c r="G23" s="2">
        <v>978</v>
      </c>
      <c r="H23" s="2">
        <v>3950</v>
      </c>
      <c r="I23" s="2">
        <v>2476</v>
      </c>
      <c r="J23" s="2">
        <v>4751</v>
      </c>
      <c r="M23" t="str">
        <v>Marc</v>
      </c>
      <c r="N23" t="str">
        <v>lundi</v>
      </c>
      <c r="O23">
        <v>4570</v>
      </c>
    </row>
    <row r="24" spans="5:15" x14ac:dyDescent="0.35">
      <c r="E24" t="s">
        <v>5</v>
      </c>
      <c r="F24" s="2">
        <v>2560</v>
      </c>
      <c r="G24" s="2">
        <v>10500</v>
      </c>
      <c r="H24" s="2">
        <v>3950</v>
      </c>
      <c r="I24" s="2">
        <v>5040</v>
      </c>
      <c r="J24" s="2">
        <v>3670</v>
      </c>
    </row>
    <row r="25" spans="5:15" x14ac:dyDescent="0.35">
      <c r="E25" t="s">
        <v>6</v>
      </c>
      <c r="F25" s="2">
        <v>1234</v>
      </c>
      <c r="G25" s="2">
        <v>1245</v>
      </c>
      <c r="H25" s="2">
        <v>3647</v>
      </c>
      <c r="I25" s="2">
        <v>4780</v>
      </c>
      <c r="J25" s="2">
        <v>9870</v>
      </c>
    </row>
  </sheetData>
  <conditionalFormatting sqref="F6:J12">
    <cfRule type="duplicateValues" dxfId="1" priority="3"/>
  </conditionalFormatting>
  <conditionalFormatting sqref="F19:J25">
    <cfRule type="duplicateValues" dxfId="0" priority="1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CHATAL</dc:creator>
  <cp:lastModifiedBy>Jean-Eric</cp:lastModifiedBy>
  <dcterms:created xsi:type="dcterms:W3CDTF">2023-04-20T12:20:36Z</dcterms:created>
  <dcterms:modified xsi:type="dcterms:W3CDTF">2023-04-21T19:39:47Z</dcterms:modified>
</cp:coreProperties>
</file>