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1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BC555DC8-02A3-4A4A-9B91-0227525DC6BA}" xr6:coauthVersionLast="43" xr6:coauthVersionMax="43" xr10:uidLastSave="{00000000-0000-0000-0000-000000000000}"/>
  <bookViews>
    <workbookView xWindow="-120" yWindow="-120" windowWidth="24240" windowHeight="13740" activeTab="2" xr2:uid="{7791008D-EC62-44ED-B8A4-D46B4DE0349C}"/>
  </bookViews>
  <sheets>
    <sheet name="A" sheetId="2" r:id="rId1"/>
    <sheet name="B" sheetId="3" r:id="rId2"/>
    <sheet name="SYNTHESE" sheetId="4" r:id="rId3"/>
  </sheets>
  <calcPr calcId="191029" iterateDelta="1E-4"/>
  <pivotCaches>
    <pivotCache cacheId="1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D5A9629-D96D-4B83-9E62-2DE13F78E20F}" keepAlive="1" name="Query - Query1" description="Connection to the 'Query1' query in the workbook." type="5" refreshedVersion="6" background="1">
    <dbPr connection="Provider=Microsoft.Mashup.OleDb.1;Data Source=$Workbook$;Location=Query1;Extended Properties=&quot;&quot;" command="SELECT * FROM [Query1]"/>
  </connection>
</connections>
</file>

<file path=xl/sharedStrings.xml><?xml version="1.0" encoding="utf-8"?>
<sst xmlns="http://schemas.openxmlformats.org/spreadsheetml/2006/main" count="47" uniqueCount="20">
  <si>
    <t>COMPTE</t>
  </si>
  <si>
    <t>POLE</t>
  </si>
  <si>
    <t xml:space="preserve">DATE </t>
  </si>
  <si>
    <t>NATURE</t>
  </si>
  <si>
    <t>DEBIT</t>
  </si>
  <si>
    <t>CREDIT</t>
  </si>
  <si>
    <t>625-3 IK</t>
  </si>
  <si>
    <t>625310 SENIORS</t>
  </si>
  <si>
    <t>000001 VIR EUROPEEN EMIS   NET</t>
  </si>
  <si>
    <t>625330 ECOLE</t>
  </si>
  <si>
    <t>625-1 TRANSPORTS</t>
  </si>
  <si>
    <t>625110 SENIORS</t>
  </si>
  <si>
    <t>625120 POLE JEUNES</t>
  </si>
  <si>
    <t>625-1 Transports</t>
  </si>
  <si>
    <t>625130 ECOLE</t>
  </si>
  <si>
    <t>Grand Total</t>
  </si>
  <si>
    <t>625-1 Transports Total</t>
  </si>
  <si>
    <t>625-3 IK Total</t>
  </si>
  <si>
    <t>TYPE</t>
  </si>
  <si>
    <t>Σ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</si>
</sst>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#,##0_ ;[Red]\-#,##0\ "/>
    <numFmt numFmtId="166" formatCode="#,##0_ ;[Red]\-#,##0\ 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65" fontId="0" fillId="0" borderId="0" xfId="0" applyNumberFormat="1"/>
    <xf numFmtId="0" fontId="0" fillId="0" borderId="0" xfId="0" pivotButton="1"/>
    <xf numFmtId="166" fontId="0" fillId="0" borderId="0" xfId="0" applyNumberFormat="1"/>
  </cellXfs>
  <cellStyles count="1">
    <cellStyle name="Normal" xfId="0" builtinId="0"/>
  </cellStyles>
  <dxfs count="8">
    <dxf>
      <numFmt numFmtId="166" formatCode="#,##0_ ;[Red]\-#,##0\ ;"/>
    </dxf>
    <dxf>
      <numFmt numFmtId="166" formatCode="#,##0_ ;[Red]\-#,##0\ ;"/>
    </dxf>
    <dxf>
      <numFmt numFmtId="165" formatCode="#,##0_ ;[Red]\-#,##0\ "/>
    </dxf>
    <dxf>
      <numFmt numFmtId="165" formatCode="#,##0_ ;[Red]\-#,##0\ "/>
    </dxf>
    <dxf>
      <numFmt numFmtId="165" formatCode="#,##0_ ;[Red]\-#,##0\ "/>
    </dxf>
    <dxf>
      <numFmt numFmtId="165" formatCode="#,##0_ ;[Red]\-#,##0\ 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669.373486805554" backgroundQuery="1" createdVersion="6" refreshedVersion="6" minRefreshableVersion="3" recordCount="12" xr:uid="{E3E49E18-110A-49C1-A8F9-AB06C91C2FA1}">
  <cacheSource type="external" connectionId="1"/>
  <cacheFields count="7">
    <cacheField name="COMPTE" numFmtId="0">
      <sharedItems count="2">
        <s v="625-3 IK"/>
        <s v="625-1 Transports"/>
      </sharedItems>
    </cacheField>
    <cacheField name="POLE" numFmtId="0">
      <sharedItems count="5">
        <s v="625330 ECOLE"/>
        <s v="625130 ECOLE"/>
        <s v="625310 SENIORS"/>
        <s v="625110 SENIORS"/>
        <s v="625120 POLE JEUNES"/>
      </sharedItems>
    </cacheField>
    <cacheField name="DATE " numFmtId="0">
      <sharedItems containsSemiMixedTypes="0" containsNonDate="0" containsDate="1" containsString="0" minDate="2018-09-05T00:00:00" maxDate="2019-05-11T00:00:00" count="6">
        <d v="2019-05-10T00:00:00"/>
        <d v="2018-11-05T00:00:00"/>
        <d v="2019-01-14T00:00:00"/>
        <d v="2018-09-05T00:00:00"/>
        <d v="2018-09-24T00:00:00"/>
        <d v="2018-10-19T00:00:00"/>
      </sharedItems>
    </cacheField>
    <cacheField name="NATURE" numFmtId="0">
      <sharedItems count="1">
        <s v="000001 VIR EUROPEEN EMIS   NET"/>
      </sharedItems>
    </cacheField>
    <cacheField name="ONGLET" numFmtId="0">
      <sharedItems count="2">
        <s v="A"/>
        <s v="B"/>
      </sharedItems>
    </cacheField>
    <cacheField name="TYPE" numFmtId="0">
      <sharedItems count="2">
        <s v="DEBIT"/>
        <s v="CREDIT"/>
      </sharedItems>
    </cacheField>
    <cacheField name="MONTANT" numFmtId="0">
      <sharedItems containsSemiMixedTypes="0" containsString="0" containsNumber="1" containsInteger="1" minValue="-487" maxValue="1500" count="7">
        <n v="425"/>
        <n v="0"/>
        <n v="1500"/>
        <n v="850"/>
        <n v="-300"/>
        <n v="-487"/>
        <n v="-37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x v="0"/>
    <x v="0"/>
    <x v="0"/>
    <x v="0"/>
    <x v="0"/>
    <x v="0"/>
  </r>
  <r>
    <x v="0"/>
    <x v="0"/>
    <x v="0"/>
    <x v="0"/>
    <x v="0"/>
    <x v="1"/>
    <x v="1"/>
  </r>
  <r>
    <x v="1"/>
    <x v="1"/>
    <x v="1"/>
    <x v="0"/>
    <x v="0"/>
    <x v="0"/>
    <x v="2"/>
  </r>
  <r>
    <x v="1"/>
    <x v="1"/>
    <x v="1"/>
    <x v="0"/>
    <x v="0"/>
    <x v="1"/>
    <x v="1"/>
  </r>
  <r>
    <x v="1"/>
    <x v="1"/>
    <x v="2"/>
    <x v="0"/>
    <x v="0"/>
    <x v="0"/>
    <x v="3"/>
  </r>
  <r>
    <x v="1"/>
    <x v="1"/>
    <x v="2"/>
    <x v="0"/>
    <x v="0"/>
    <x v="1"/>
    <x v="1"/>
  </r>
  <r>
    <x v="0"/>
    <x v="2"/>
    <x v="3"/>
    <x v="0"/>
    <x v="1"/>
    <x v="0"/>
    <x v="4"/>
  </r>
  <r>
    <x v="0"/>
    <x v="2"/>
    <x v="3"/>
    <x v="0"/>
    <x v="1"/>
    <x v="1"/>
    <x v="1"/>
  </r>
  <r>
    <x v="1"/>
    <x v="3"/>
    <x v="4"/>
    <x v="0"/>
    <x v="1"/>
    <x v="0"/>
    <x v="5"/>
  </r>
  <r>
    <x v="1"/>
    <x v="3"/>
    <x v="4"/>
    <x v="0"/>
    <x v="1"/>
    <x v="1"/>
    <x v="1"/>
  </r>
  <r>
    <x v="1"/>
    <x v="4"/>
    <x v="5"/>
    <x v="0"/>
    <x v="1"/>
    <x v="0"/>
    <x v="6"/>
  </r>
  <r>
    <x v="1"/>
    <x v="4"/>
    <x v="5"/>
    <x v="0"/>
    <x v="1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9E77E58-AAFD-4B61-AB1A-2F4D5E10E370}" name="PivotTable1" cacheId="1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multipleFieldFilters="0" fieldListSortAscending="1">
  <location ref="B2:F11" firstHeaderRow="1" firstDataRow="2" firstDataCol="2"/>
  <pivotFields count="7">
    <pivotField axis="axisRow" compact="0" outline="0" showAll="0">
      <items count="3">
        <item x="1"/>
        <item x="0"/>
        <item t="default"/>
      </items>
    </pivotField>
    <pivotField axis="axisRow" compact="0" outline="0" showAll="0">
      <items count="6">
        <item x="3"/>
        <item x="4"/>
        <item x="1"/>
        <item x="2"/>
        <item x="0"/>
        <item t="default"/>
      </items>
    </pivotField>
    <pivotField compact="0" outline="0" showAll="0"/>
    <pivotField compact="0" outline="0" showAll="0"/>
    <pivotField compact="0" outline="0" showAll="0"/>
    <pivotField axis="axisCol" compact="0" outline="0" showAll="0">
      <items count="3">
        <item x="1"/>
        <item x="0"/>
        <item t="default"/>
      </items>
    </pivotField>
    <pivotField dataField="1" compact="0" outline="0" showAll="0"/>
  </pivotFields>
  <rowFields count="2">
    <field x="0"/>
    <field x="1"/>
  </rowFields>
  <rowItems count="8">
    <i>
      <x/>
      <x/>
    </i>
    <i r="1">
      <x v="1"/>
    </i>
    <i r="1">
      <x v="2"/>
    </i>
    <i t="default">
      <x/>
    </i>
    <i>
      <x v="1"/>
      <x v="3"/>
    </i>
    <i r="1">
      <x v="4"/>
    </i>
    <i t="default">
      <x v="1"/>
    </i>
    <i t="grand">
      <x/>
    </i>
  </rowItems>
  <colFields count="1">
    <field x="5"/>
  </colFields>
  <colItems count="3">
    <i>
      <x/>
    </i>
    <i>
      <x v="1"/>
    </i>
    <i t="grand">
      <x/>
    </i>
  </colItems>
  <dataFields count="1">
    <dataField name="Σ MONTANT" fld="6" baseField="1" baseItem="1" numFmtId="166"/>
  </dataFields>
  <formats count="1">
    <format dxfId="1">
      <pivotArea outline="0" collapsedLevelsAreSubtotals="1" fieldPosition="0"/>
    </format>
  </formats>
  <pivotTableStyleInfo name="PivotStyleLight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97E9F2-76F0-4CDD-902C-2BA85AFC5FD6}" name="T_A" displayName="T_A" ref="A1:F4" totalsRowShown="0">
  <autoFilter ref="A1:F4" xr:uid="{E7349F1D-08BF-43A9-A272-87586CAC8AAC}"/>
  <tableColumns count="6">
    <tableColumn id="1" xr3:uid="{31781CD6-7BE9-4DAA-98CC-B5952EC91513}" name="COMPTE"/>
    <tableColumn id="2" xr3:uid="{B463ED45-C334-4B39-BD0E-8BCFA3218974}" name="POLE"/>
    <tableColumn id="3" xr3:uid="{D64D23ED-6FA6-44D9-9492-515E0F34590A}" name="DATE " dataDxfId="7"/>
    <tableColumn id="4" xr3:uid="{1CCA6144-D472-4841-B478-E143ADBC21BB}" name="NATURE"/>
    <tableColumn id="5" xr3:uid="{B598AFB8-5ADB-44C3-B7FE-2C98B4D3323E}" name="DEBIT" dataDxfId="3"/>
    <tableColumn id="6" xr3:uid="{92D1EA40-BC22-4A04-A885-E5B56E355F2C}" name="CREDIT" dataDxfId="2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0FE0E39-FBF5-4071-9F6F-379BFF3140BB}" name="T_B" displayName="T_B" ref="A1:F4" totalsRowShown="0" headerRowCellStyle="Normal" dataCellStyle="Normal">
  <autoFilter ref="A1:F4" xr:uid="{8EFE4B87-976A-46FA-AE76-06B13D805925}"/>
  <tableColumns count="6">
    <tableColumn id="1" xr3:uid="{4676F67C-684C-4123-A8C6-C89D5F7D6C30}" name="COMPTE" dataCellStyle="Normal"/>
    <tableColumn id="2" xr3:uid="{17519CC3-BA6B-401F-9153-E1D6B8EDB556}" name="POLE" dataCellStyle="Normal"/>
    <tableColumn id="3" xr3:uid="{9EB53970-A803-4D61-8C99-51F997B43C95}" name="DATE " dataDxfId="6" dataCellStyle="Normal"/>
    <tableColumn id="4" xr3:uid="{641A1BD3-C15F-4B64-9C39-1D5A467AD167}" name="NATURE" dataCellStyle="Normal"/>
    <tableColumn id="5" xr3:uid="{C3C6EAEA-555F-4EA6-8575-D4BE3320E146}" name="DEBIT" dataDxfId="5" dataCellStyle="Normal"/>
    <tableColumn id="6" xr3:uid="{7779314A-0F59-4C57-8A59-38F382DBF614}" name="CREDIT" dataDxfId="4" dataCellStyle="Normal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468815-715A-4E62-B831-F0EE1F301B23}">
  <dimension ref="A1:F4"/>
  <sheetViews>
    <sheetView showGridLines="0" workbookViewId="0">
      <selection activeCell="B3" sqref="B3"/>
    </sheetView>
  </sheetViews>
  <sheetFormatPr defaultColWidth="11.42578125" defaultRowHeight="15" x14ac:dyDescent="0.25"/>
  <cols>
    <col min="1" max="1" width="29.7109375" bestFit="1" customWidth="1"/>
    <col min="2" max="2" width="23" bestFit="1" customWidth="1"/>
    <col min="4" max="4" width="30.140625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 t="s">
        <v>6</v>
      </c>
      <c r="B2" t="s">
        <v>9</v>
      </c>
      <c r="C2" s="1">
        <v>43595</v>
      </c>
      <c r="D2" t="s">
        <v>8</v>
      </c>
      <c r="E2" s="2">
        <v>425</v>
      </c>
      <c r="F2" s="2"/>
    </row>
    <row r="3" spans="1:6" x14ac:dyDescent="0.25">
      <c r="A3" t="s">
        <v>13</v>
      </c>
      <c r="B3" t="s">
        <v>14</v>
      </c>
      <c r="C3" s="1">
        <v>43409</v>
      </c>
      <c r="D3" t="s">
        <v>8</v>
      </c>
      <c r="E3" s="2">
        <v>1500</v>
      </c>
      <c r="F3" s="2"/>
    </row>
    <row r="4" spans="1:6" x14ac:dyDescent="0.25">
      <c r="A4" t="s">
        <v>13</v>
      </c>
      <c r="B4" t="s">
        <v>14</v>
      </c>
      <c r="C4" s="1">
        <v>43479</v>
      </c>
      <c r="D4" t="s">
        <v>8</v>
      </c>
      <c r="E4" s="2">
        <v>850</v>
      </c>
      <c r="F4" s="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472294-8D29-46BE-8871-25756E0622B2}">
  <dimension ref="A1:F4"/>
  <sheetViews>
    <sheetView showGridLines="0" workbookViewId="0">
      <selection activeCell="E14" sqref="E14"/>
    </sheetView>
  </sheetViews>
  <sheetFormatPr defaultColWidth="11.42578125" defaultRowHeight="15" x14ac:dyDescent="0.25"/>
  <cols>
    <col min="1" max="1" width="17.85546875" bestFit="1" customWidth="1"/>
    <col min="2" max="2" width="20.5703125" bestFit="1" customWidth="1"/>
    <col min="4" max="4" width="30.140625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 t="s">
        <v>6</v>
      </c>
      <c r="B2" t="s">
        <v>7</v>
      </c>
      <c r="C2" s="1">
        <v>43348</v>
      </c>
      <c r="D2" t="s">
        <v>8</v>
      </c>
      <c r="E2" s="2">
        <v>-300</v>
      </c>
      <c r="F2" s="2"/>
    </row>
    <row r="3" spans="1:6" x14ac:dyDescent="0.25">
      <c r="A3" t="s">
        <v>10</v>
      </c>
      <c r="B3" t="s">
        <v>11</v>
      </c>
      <c r="C3" s="1">
        <v>43367</v>
      </c>
      <c r="D3" t="s">
        <v>8</v>
      </c>
      <c r="E3" s="2">
        <v>-487</v>
      </c>
      <c r="F3" s="2"/>
    </row>
    <row r="4" spans="1:6" x14ac:dyDescent="0.25">
      <c r="A4" t="s">
        <v>10</v>
      </c>
      <c r="B4" t="s">
        <v>12</v>
      </c>
      <c r="C4" s="1">
        <v>43392</v>
      </c>
      <c r="D4" t="s">
        <v>8</v>
      </c>
      <c r="E4" s="2">
        <v>-378</v>
      </c>
      <c r="F4" s="2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26C631-F2C6-40DC-9486-19CE2CB6CC9E}">
  <dimension ref="B2:F11"/>
  <sheetViews>
    <sheetView showGridLines="0" tabSelected="1" workbookViewId="0">
      <selection activeCell="C18" sqref="C18"/>
    </sheetView>
  </sheetViews>
  <sheetFormatPr defaultColWidth="11.42578125" defaultRowHeight="15" x14ac:dyDescent="0.25"/>
  <cols>
    <col min="1" max="1" width="1.7109375" customWidth="1"/>
    <col min="2" max="2" width="20.5703125" bestFit="1" customWidth="1"/>
    <col min="3" max="3" width="19" bestFit="1" customWidth="1"/>
    <col min="4" max="5" width="7.5703125" bestFit="1" customWidth="1"/>
    <col min="6" max="6" width="11.28515625" bestFit="1" customWidth="1"/>
  </cols>
  <sheetData>
    <row r="2" spans="2:6" x14ac:dyDescent="0.25">
      <c r="B2" s="3" t="s">
        <v>19</v>
      </c>
      <c r="D2" s="3" t="s">
        <v>18</v>
      </c>
    </row>
    <row r="3" spans="2:6" x14ac:dyDescent="0.25">
      <c r="B3" s="3" t="s">
        <v>0</v>
      </c>
      <c r="C3" s="3" t="s">
        <v>1</v>
      </c>
      <c r="D3" t="s">
        <v>5</v>
      </c>
      <c r="E3" t="s">
        <v>4</v>
      </c>
      <c r="F3" t="s">
        <v>15</v>
      </c>
    </row>
    <row r="4" spans="2:6" x14ac:dyDescent="0.25">
      <c r="B4" t="s">
        <v>13</v>
      </c>
      <c r="C4" t="s">
        <v>11</v>
      </c>
      <c r="D4" s="4">
        <v>0</v>
      </c>
      <c r="E4" s="4">
        <v>-487</v>
      </c>
      <c r="F4" s="4">
        <v>-487</v>
      </c>
    </row>
    <row r="5" spans="2:6" x14ac:dyDescent="0.25">
      <c r="C5" t="s">
        <v>12</v>
      </c>
      <c r="D5" s="4">
        <v>0</v>
      </c>
      <c r="E5" s="4">
        <v>-378</v>
      </c>
      <c r="F5" s="4">
        <v>-378</v>
      </c>
    </row>
    <row r="6" spans="2:6" x14ac:dyDescent="0.25">
      <c r="C6" t="s">
        <v>14</v>
      </c>
      <c r="D6" s="4">
        <v>0</v>
      </c>
      <c r="E6" s="4">
        <v>2350</v>
      </c>
      <c r="F6" s="4">
        <v>2350</v>
      </c>
    </row>
    <row r="7" spans="2:6" x14ac:dyDescent="0.25">
      <c r="B7" t="s">
        <v>16</v>
      </c>
      <c r="D7" s="4">
        <v>0</v>
      </c>
      <c r="E7" s="4">
        <v>1485</v>
      </c>
      <c r="F7" s="4">
        <v>1485</v>
      </c>
    </row>
    <row r="8" spans="2:6" x14ac:dyDescent="0.25">
      <c r="B8" t="s">
        <v>6</v>
      </c>
      <c r="C8" t="s">
        <v>7</v>
      </c>
      <c r="D8" s="4">
        <v>0</v>
      </c>
      <c r="E8" s="4">
        <v>-300</v>
      </c>
      <c r="F8" s="4">
        <v>-300</v>
      </c>
    </row>
    <row r="9" spans="2:6" x14ac:dyDescent="0.25">
      <c r="C9" t="s">
        <v>9</v>
      </c>
      <c r="D9" s="4">
        <v>0</v>
      </c>
      <c r="E9" s="4">
        <v>425</v>
      </c>
      <c r="F9" s="4">
        <v>425</v>
      </c>
    </row>
    <row r="10" spans="2:6" x14ac:dyDescent="0.25">
      <c r="B10" t="s">
        <v>17</v>
      </c>
      <c r="D10" s="4">
        <v>0</v>
      </c>
      <c r="E10" s="4">
        <v>125</v>
      </c>
      <c r="F10" s="4">
        <v>125</v>
      </c>
    </row>
    <row r="11" spans="2:6" x14ac:dyDescent="0.25">
      <c r="B11" t="s">
        <v>15</v>
      </c>
      <c r="D11" s="4">
        <v>0</v>
      </c>
      <c r="E11" s="4">
        <v>1610</v>
      </c>
      <c r="F11" s="4">
        <v>1610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998C251-7C60-4DD2-96B7-4E6F3D37239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A</vt:lpstr>
      <vt:lpstr>B</vt:lpstr>
      <vt:lpstr>SYNTHESE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</dc:creator>
  <cp:lastModifiedBy>Jean-Eric Pelouas</cp:lastModifiedBy>
  <dcterms:created xsi:type="dcterms:W3CDTF">2019-07-22T21:05:19Z</dcterms:created>
  <dcterms:modified xsi:type="dcterms:W3CDTF">2019-07-23T07:00:25Z</dcterms:modified>
</cp:coreProperties>
</file>