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9AE1BDDB-4ACD-43B9-8211-03234204AA7F}" xr6:coauthVersionLast="47" xr6:coauthVersionMax="47" xr10:uidLastSave="{00000000-0000-0000-0000-000000000000}"/>
  <bookViews>
    <workbookView xWindow="-110" yWindow="-110" windowWidth="25820" windowHeight="16220" activeTab="3" xr2:uid="{B2BC8330-2F01-4AA0-934B-8142522E0BF0}"/>
  </bookViews>
  <sheets>
    <sheet name="Base de données" sheetId="1" r:id="rId1"/>
    <sheet name="Marseille" sheetId="3" r:id="rId2"/>
    <sheet name="Paris" sheetId="4" r:id="rId3"/>
    <sheet name="Lille" sheetId="2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2" l="1" a="1"/>
  <c r="B4" i="2" s="1"/>
  <c r="B4" i="4" a="1"/>
  <c r="B4" i="4" s="1"/>
  <c r="B4" i="3" a="1"/>
  <c r="B4" i="3" s="1"/>
  <c r="H4" i="4"/>
  <c r="H4" i="2"/>
  <c r="H4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<sst xmlns="http://schemas.openxmlformats.org/spreadsheetml/2006/main" count="132" uniqueCount="99">
  <si>
    <t>Projet</t>
  </si>
  <si>
    <t>Société</t>
  </si>
  <si>
    <t>Contact</t>
  </si>
  <si>
    <t>Téléphone</t>
  </si>
  <si>
    <t>Réponse</t>
  </si>
  <si>
    <t>Motif</t>
  </si>
  <si>
    <t>Projet A</t>
  </si>
  <si>
    <t>Projet B</t>
  </si>
  <si>
    <t>Projet C</t>
  </si>
  <si>
    <t>Projet D</t>
  </si>
  <si>
    <t>Projet E</t>
  </si>
  <si>
    <t>Projet F</t>
  </si>
  <si>
    <t>Projet G</t>
  </si>
  <si>
    <t>Projet H</t>
  </si>
  <si>
    <t>Projet I</t>
  </si>
  <si>
    <t>Projet J</t>
  </si>
  <si>
    <t>Projet K</t>
  </si>
  <si>
    <t>Projet L</t>
  </si>
  <si>
    <t>Projet M</t>
  </si>
  <si>
    <t>Projet N</t>
  </si>
  <si>
    <t>Projet O</t>
  </si>
  <si>
    <t>Projet P</t>
  </si>
  <si>
    <t>Projet Q</t>
  </si>
  <si>
    <t>Projet R</t>
  </si>
  <si>
    <t>Contact B</t>
  </si>
  <si>
    <t>Contact C</t>
  </si>
  <si>
    <t>Contact D</t>
  </si>
  <si>
    <t>Contact E</t>
  </si>
  <si>
    <t>Contact F</t>
  </si>
  <si>
    <t>Contact G</t>
  </si>
  <si>
    <t>Contact H</t>
  </si>
  <si>
    <t>Contact I</t>
  </si>
  <si>
    <t>Contact J</t>
  </si>
  <si>
    <t>Contact K</t>
  </si>
  <si>
    <t>Contact L</t>
  </si>
  <si>
    <t>Contact M</t>
  </si>
  <si>
    <t>Contact N</t>
  </si>
  <si>
    <t>Contact O</t>
  </si>
  <si>
    <t>Contact P</t>
  </si>
  <si>
    <t>Contact Q</t>
  </si>
  <si>
    <t>Contact R</t>
  </si>
  <si>
    <t>Contact A</t>
  </si>
  <si>
    <t>Téléphone C</t>
  </si>
  <si>
    <t>Téléphone D</t>
  </si>
  <si>
    <t>Téléphone E</t>
  </si>
  <si>
    <t>Téléphone F</t>
  </si>
  <si>
    <t>Téléphone G</t>
  </si>
  <si>
    <t>Téléphone H</t>
  </si>
  <si>
    <t>Téléphone I</t>
  </si>
  <si>
    <t>Téléphone J</t>
  </si>
  <si>
    <t>Téléphone K</t>
  </si>
  <si>
    <t>Téléphone L</t>
  </si>
  <si>
    <t>Téléphone M</t>
  </si>
  <si>
    <t>Téléphone N</t>
  </si>
  <si>
    <t>Téléphone O</t>
  </si>
  <si>
    <t>Téléphone P</t>
  </si>
  <si>
    <t>Téléphone Q</t>
  </si>
  <si>
    <t>Téléphone R</t>
  </si>
  <si>
    <t>Téléphone A</t>
  </si>
  <si>
    <t>Téléphone B</t>
  </si>
  <si>
    <t>Réponse C</t>
  </si>
  <si>
    <t>Réponse D</t>
  </si>
  <si>
    <t>Réponse E</t>
  </si>
  <si>
    <t>Réponse F</t>
  </si>
  <si>
    <t>Réponse G</t>
  </si>
  <si>
    <t>Réponse H</t>
  </si>
  <si>
    <t>Réponse I</t>
  </si>
  <si>
    <t>Réponse J</t>
  </si>
  <si>
    <t>Réponse K</t>
  </si>
  <si>
    <t>Réponse L</t>
  </si>
  <si>
    <t>Réponse M</t>
  </si>
  <si>
    <t>Réponse N</t>
  </si>
  <si>
    <t>Réponse O</t>
  </si>
  <si>
    <t>Réponse P</t>
  </si>
  <si>
    <t>Réponse Q</t>
  </si>
  <si>
    <t>Réponse R</t>
  </si>
  <si>
    <t>Réponse A</t>
  </si>
  <si>
    <t>Réponse B</t>
  </si>
  <si>
    <t>Motif B</t>
  </si>
  <si>
    <t>Motif C</t>
  </si>
  <si>
    <t>Motif D</t>
  </si>
  <si>
    <t>Motif E</t>
  </si>
  <si>
    <t>Motif F</t>
  </si>
  <si>
    <t>Motif G</t>
  </si>
  <si>
    <t>Motif H</t>
  </si>
  <si>
    <t>Motif I</t>
  </si>
  <si>
    <t>Motif J</t>
  </si>
  <si>
    <t>Motif K</t>
  </si>
  <si>
    <t>Motif L</t>
  </si>
  <si>
    <t>Motif M</t>
  </si>
  <si>
    <t>Motif N</t>
  </si>
  <si>
    <t>Motif O</t>
  </si>
  <si>
    <t>Motif P</t>
  </si>
  <si>
    <t>Motif Q</t>
  </si>
  <si>
    <t>Motif R</t>
  </si>
  <si>
    <t>Motif A</t>
  </si>
  <si>
    <t>Lille</t>
  </si>
  <si>
    <t>Paris</t>
  </si>
  <si>
    <t>Marseille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</si>
</sst>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3"/>
      <color theme="3"/>
      <name val="Consolas"/>
      <family val="2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5">
    <xf numFmtId="0" fontId="0" fillId="0" borderId="0" xfId="0"/>
    <xf numFmtId="0" fontId="1" fillId="0" borderId="1" xfId="1"/>
    <xf numFmtId="0" fontId="2" fillId="2" borderId="2" xfId="0" applyFont="1" applyFill="1" applyBorder="1"/>
    <xf numFmtId="0" fontId="3" fillId="0" borderId="0" xfId="0" applyFont="1"/>
    <xf numFmtId="0" fontId="3" fillId="3" borderId="0" xfId="0" applyFont="1" applyFill="1"/>
  </cellXfs>
  <cellStyles count="2">
    <cellStyle name="Heading 2" xfId="1" builtinId="1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382A28F-72E4-4BCD-A75D-6D584789CB63}" name="t_données" displayName="t_données" ref="A1:F19" totalsRowShown="0">
  <autoFilter ref="A1:F19" xr:uid="{9382A28F-72E4-4BCD-A75D-6D584789CB63}"/>
  <tableColumns count="6">
    <tableColumn id="1" xr3:uid="{36A4981F-B56E-4964-A085-59F11F9CE8EF}" name="Projet"/>
    <tableColumn id="2" xr3:uid="{F1111D9A-B1C5-480B-A812-3B393E42D6FF}" name="Société"/>
    <tableColumn id="3" xr3:uid="{9B38F4D3-D367-422C-AE72-13BF8EB1645F}" name="Contact"/>
    <tableColumn id="4" xr3:uid="{CE999467-75DC-43A3-B8BF-5A677E24D1EF}" name="Téléphone"/>
    <tableColumn id="5" xr3:uid="{EF2EB70C-424D-4EBF-9D21-93CE49F637F5}" name="Réponse"/>
    <tableColumn id="6" xr3:uid="{F8F85A0D-3EDA-478B-AD9B-CFBB70096C5D}" name="Motif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2CB2A7-6B43-41AA-AE5D-19FDDF0987E7}">
  <sheetPr codeName="Feuil1"/>
  <dimension ref="A1:F19"/>
  <sheetViews>
    <sheetView showGridLines="0" workbookViewId="0">
      <selection activeCell="D22" sqref="D22"/>
    </sheetView>
  </sheetViews>
  <sheetFormatPr defaultColWidth="10.90625" defaultRowHeight="14.5" x14ac:dyDescent="0.35"/>
  <cols>
    <col min="4" max="4" width="18.54296875" customWidth="1"/>
  </cols>
  <sheetData>
    <row r="1" spans="1:6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5">
      <c r="A2" t="s">
        <v>6</v>
      </c>
      <c r="B2" t="s">
        <v>98</v>
      </c>
      <c r="C2" t="s">
        <v>41</v>
      </c>
      <c r="D2" t="s">
        <v>58</v>
      </c>
      <c r="E2" t="s">
        <v>76</v>
      </c>
      <c r="F2" t="s">
        <v>95</v>
      </c>
    </row>
    <row r="3" spans="1:6" x14ac:dyDescent="0.35">
      <c r="A3" t="s">
        <v>7</v>
      </c>
      <c r="B3" t="s">
        <v>96</v>
      </c>
      <c r="C3" t="s">
        <v>24</v>
      </c>
      <c r="D3" t="s">
        <v>59</v>
      </c>
      <c r="E3" t="s">
        <v>77</v>
      </c>
      <c r="F3" t="s">
        <v>78</v>
      </c>
    </row>
    <row r="4" spans="1:6" x14ac:dyDescent="0.35">
      <c r="A4" t="s">
        <v>8</v>
      </c>
      <c r="B4" t="s">
        <v>96</v>
      </c>
      <c r="C4" t="s">
        <v>25</v>
      </c>
      <c r="D4" t="s">
        <v>42</v>
      </c>
      <c r="E4" t="s">
        <v>60</v>
      </c>
      <c r="F4" t="s">
        <v>79</v>
      </c>
    </row>
    <row r="5" spans="1:6" x14ac:dyDescent="0.35">
      <c r="A5" t="s">
        <v>9</v>
      </c>
      <c r="B5" t="s">
        <v>96</v>
      </c>
      <c r="C5" t="s">
        <v>26</v>
      </c>
      <c r="D5" t="s">
        <v>43</v>
      </c>
      <c r="E5" t="s">
        <v>61</v>
      </c>
      <c r="F5" t="s">
        <v>80</v>
      </c>
    </row>
    <row r="6" spans="1:6" x14ac:dyDescent="0.35">
      <c r="A6" t="s">
        <v>10</v>
      </c>
      <c r="B6" t="s">
        <v>97</v>
      </c>
      <c r="C6" t="s">
        <v>27</v>
      </c>
      <c r="D6" t="s">
        <v>44</v>
      </c>
      <c r="E6" t="s">
        <v>62</v>
      </c>
      <c r="F6" t="s">
        <v>81</v>
      </c>
    </row>
    <row r="7" spans="1:6" x14ac:dyDescent="0.35">
      <c r="A7" t="s">
        <v>11</v>
      </c>
      <c r="B7" t="s">
        <v>98</v>
      </c>
      <c r="C7" t="s">
        <v>28</v>
      </c>
      <c r="D7" t="s">
        <v>45</v>
      </c>
      <c r="E7" t="s">
        <v>63</v>
      </c>
      <c r="F7" t="s">
        <v>82</v>
      </c>
    </row>
    <row r="8" spans="1:6" x14ac:dyDescent="0.35">
      <c r="A8" t="s">
        <v>12</v>
      </c>
      <c r="B8" t="s">
        <v>96</v>
      </c>
      <c r="C8" t="s">
        <v>29</v>
      </c>
      <c r="D8" t="s">
        <v>46</v>
      </c>
      <c r="E8" t="s">
        <v>64</v>
      </c>
      <c r="F8" t="s">
        <v>83</v>
      </c>
    </row>
    <row r="9" spans="1:6" x14ac:dyDescent="0.35">
      <c r="A9" t="s">
        <v>13</v>
      </c>
      <c r="B9" t="s">
        <v>96</v>
      </c>
      <c r="C9" t="s">
        <v>30</v>
      </c>
      <c r="D9" t="s">
        <v>47</v>
      </c>
      <c r="E9" t="s">
        <v>65</v>
      </c>
      <c r="F9" t="s">
        <v>84</v>
      </c>
    </row>
    <row r="10" spans="1:6" x14ac:dyDescent="0.35">
      <c r="A10" t="s">
        <v>14</v>
      </c>
      <c r="B10" t="s">
        <v>97</v>
      </c>
      <c r="C10" t="s">
        <v>31</v>
      </c>
      <c r="D10" t="s">
        <v>48</v>
      </c>
      <c r="E10" t="s">
        <v>66</v>
      </c>
      <c r="F10" t="s">
        <v>85</v>
      </c>
    </row>
    <row r="11" spans="1:6" x14ac:dyDescent="0.35">
      <c r="A11" t="s">
        <v>15</v>
      </c>
      <c r="B11" t="s">
        <v>96</v>
      </c>
      <c r="C11" t="s">
        <v>32</v>
      </c>
      <c r="D11" t="s">
        <v>49</v>
      </c>
      <c r="E11" t="s">
        <v>67</v>
      </c>
      <c r="F11" t="s">
        <v>86</v>
      </c>
    </row>
    <row r="12" spans="1:6" x14ac:dyDescent="0.35">
      <c r="A12" t="s">
        <v>16</v>
      </c>
      <c r="B12" t="s">
        <v>97</v>
      </c>
      <c r="C12" t="s">
        <v>33</v>
      </c>
      <c r="D12" t="s">
        <v>50</v>
      </c>
      <c r="E12" t="s">
        <v>68</v>
      </c>
      <c r="F12" t="s">
        <v>87</v>
      </c>
    </row>
    <row r="13" spans="1:6" x14ac:dyDescent="0.35">
      <c r="A13" t="s">
        <v>17</v>
      </c>
      <c r="B13" t="s">
        <v>98</v>
      </c>
      <c r="C13" t="s">
        <v>34</v>
      </c>
      <c r="D13" t="s">
        <v>51</v>
      </c>
      <c r="E13" t="s">
        <v>69</v>
      </c>
      <c r="F13" t="s">
        <v>88</v>
      </c>
    </row>
    <row r="14" spans="1:6" x14ac:dyDescent="0.35">
      <c r="A14" t="s">
        <v>18</v>
      </c>
      <c r="B14" t="s">
        <v>98</v>
      </c>
      <c r="C14" t="s">
        <v>35</v>
      </c>
      <c r="D14" t="s">
        <v>52</v>
      </c>
      <c r="E14" t="s">
        <v>70</v>
      </c>
      <c r="F14" t="s">
        <v>89</v>
      </c>
    </row>
    <row r="15" spans="1:6" x14ac:dyDescent="0.35">
      <c r="A15" t="s">
        <v>19</v>
      </c>
      <c r="B15" t="s">
        <v>97</v>
      </c>
      <c r="C15" t="s">
        <v>36</v>
      </c>
      <c r="D15" t="s">
        <v>53</v>
      </c>
      <c r="E15" t="s">
        <v>71</v>
      </c>
      <c r="F15" t="s">
        <v>90</v>
      </c>
    </row>
    <row r="16" spans="1:6" x14ac:dyDescent="0.35">
      <c r="A16" t="s">
        <v>20</v>
      </c>
      <c r="B16" t="s">
        <v>96</v>
      </c>
      <c r="C16" t="s">
        <v>37</v>
      </c>
      <c r="D16" t="s">
        <v>54</v>
      </c>
      <c r="E16" t="s">
        <v>72</v>
      </c>
      <c r="F16" t="s">
        <v>91</v>
      </c>
    </row>
    <row r="17" spans="1:6" x14ac:dyDescent="0.35">
      <c r="A17" t="s">
        <v>21</v>
      </c>
      <c r="B17" t="s">
        <v>98</v>
      </c>
      <c r="C17" t="s">
        <v>38</v>
      </c>
      <c r="D17" t="s">
        <v>55</v>
      </c>
      <c r="E17" t="s">
        <v>73</v>
      </c>
      <c r="F17" t="s">
        <v>92</v>
      </c>
    </row>
    <row r="18" spans="1:6" x14ac:dyDescent="0.35">
      <c r="A18" t="s">
        <v>22</v>
      </c>
      <c r="B18" t="s">
        <v>97</v>
      </c>
      <c r="C18" t="s">
        <v>39</v>
      </c>
      <c r="D18" t="s">
        <v>56</v>
      </c>
      <c r="E18" t="s">
        <v>74</v>
      </c>
      <c r="F18" t="s">
        <v>93</v>
      </c>
    </row>
    <row r="19" spans="1:6" x14ac:dyDescent="0.35">
      <c r="A19" t="s">
        <v>23</v>
      </c>
      <c r="B19" t="s">
        <v>97</v>
      </c>
      <c r="C19" t="s">
        <v>40</v>
      </c>
      <c r="D19" t="s">
        <v>57</v>
      </c>
      <c r="E19" t="s">
        <v>75</v>
      </c>
      <c r="F19" t="s">
        <v>94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42492-A8CF-4851-9363-AD361E47A3A5}">
  <sheetPr codeName="Feuil3"/>
  <dimension ref="B1:H8"/>
  <sheetViews>
    <sheetView showGridLines="0" workbookViewId="0">
      <selection activeCell="H4" sqref="H4"/>
    </sheetView>
  </sheetViews>
  <sheetFormatPr defaultColWidth="10.90625" defaultRowHeight="14.5" x14ac:dyDescent="0.35"/>
  <cols>
    <col min="4" max="4" width="12.7265625" customWidth="1"/>
  </cols>
  <sheetData>
    <row r="1" spans="2:8" ht="17.5" thickBot="1" x14ac:dyDescent="0.45">
      <c r="B1" s="1" t="s">
        <v>98</v>
      </c>
      <c r="C1" s="1"/>
      <c r="D1" s="1"/>
      <c r="E1" s="1"/>
      <c r="F1" s="1"/>
    </row>
    <row r="2" spans="2:8" ht="15" thickTop="1" x14ac:dyDescent="0.35"/>
    <row r="3" spans="2:8" x14ac:dyDescent="0.35">
      <c r="B3" s="2" t="s">
        <v>0</v>
      </c>
      <c r="C3" s="2" t="s">
        <v>2</v>
      </c>
      <c r="D3" s="2" t="s">
        <v>3</v>
      </c>
      <c r="E3" s="2" t="s">
        <v>4</v>
      </c>
      <c r="F3" s="2" t="s">
        <v>5</v>
      </c>
    </row>
    <row r="4" spans="2:8" x14ac:dyDescent="0.35">
      <c r="B4" s="4" t="str" cm="1">
        <f t="array" ref="B4:F8">_xlfn._xlws.FILTER(_xlfn.CHOOSECOLS(t_données[],1,3,4,5,6),t_données[Société]=B1,"pas de données")</f>
        <v>Projet A</v>
      </c>
      <c r="C4" t="str">
        <v>Contact A</v>
      </c>
      <c r="D4" t="str">
        <v>Téléphone A</v>
      </c>
      <c r="E4" t="str">
        <v>Réponse A</v>
      </c>
      <c r="F4" t="str">
        <v>Motif A</v>
      </c>
      <c r="H4" s="3" t="str">
        <f ca="1">_xlfn.FORMULATEXT(B4)</f>
        <v>=FILTER(CHOOSECOLS(t_données;1;3;4;5;6);t_données[Société]=B1;"pas de données")</v>
      </c>
    </row>
    <row r="5" spans="2:8" x14ac:dyDescent="0.35">
      <c r="B5" t="str">
        <v>Projet F</v>
      </c>
      <c r="C5" t="str">
        <v>Contact F</v>
      </c>
      <c r="D5" t="str">
        <v>Téléphone F</v>
      </c>
      <c r="E5" t="str">
        <v>Réponse F</v>
      </c>
      <c r="F5" t="str">
        <v>Motif F</v>
      </c>
    </row>
    <row r="6" spans="2:8" x14ac:dyDescent="0.35">
      <c r="B6" t="str">
        <v>Projet L</v>
      </c>
      <c r="C6" t="str">
        <v>Contact L</v>
      </c>
      <c r="D6" t="str">
        <v>Téléphone L</v>
      </c>
      <c r="E6" t="str">
        <v>Réponse L</v>
      </c>
      <c r="F6" t="str">
        <v>Motif L</v>
      </c>
    </row>
    <row r="7" spans="2:8" x14ac:dyDescent="0.35">
      <c r="B7" t="str">
        <v>Projet M</v>
      </c>
      <c r="C7" t="str">
        <v>Contact M</v>
      </c>
      <c r="D7" t="str">
        <v>Téléphone M</v>
      </c>
      <c r="E7" t="str">
        <v>Réponse M</v>
      </c>
      <c r="F7" t="str">
        <v>Motif M</v>
      </c>
    </row>
    <row r="8" spans="2:8" x14ac:dyDescent="0.35">
      <c r="B8" t="str">
        <v>Projet P</v>
      </c>
      <c r="C8" t="str">
        <v>Contact P</v>
      </c>
      <c r="D8" t="str">
        <v>Téléphone P</v>
      </c>
      <c r="E8" t="str">
        <v>Réponse P</v>
      </c>
      <c r="F8" t="str">
        <v>Motif P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241E7-6062-4D38-86C3-92FB00A2EF85}">
  <sheetPr codeName="Feuil4"/>
  <dimension ref="B1:H9"/>
  <sheetViews>
    <sheetView showGridLines="0" workbookViewId="0">
      <selection activeCell="H4" sqref="H4"/>
    </sheetView>
  </sheetViews>
  <sheetFormatPr defaultColWidth="10.90625" defaultRowHeight="14.5" x14ac:dyDescent="0.35"/>
  <sheetData>
    <row r="1" spans="2:8" ht="17.5" thickBot="1" x14ac:dyDescent="0.45">
      <c r="B1" s="1" t="s">
        <v>97</v>
      </c>
      <c r="C1" s="1"/>
      <c r="D1" s="1"/>
      <c r="E1" s="1"/>
      <c r="F1" s="1"/>
    </row>
    <row r="2" spans="2:8" ht="15" thickTop="1" x14ac:dyDescent="0.35"/>
    <row r="3" spans="2:8" x14ac:dyDescent="0.35">
      <c r="B3" s="2" t="s">
        <v>0</v>
      </c>
      <c r="C3" s="2" t="s">
        <v>2</v>
      </c>
      <c r="D3" s="2" t="s">
        <v>3</v>
      </c>
      <c r="E3" s="2" t="s">
        <v>4</v>
      </c>
      <c r="F3" s="2" t="s">
        <v>5</v>
      </c>
    </row>
    <row r="4" spans="2:8" x14ac:dyDescent="0.35">
      <c r="B4" s="4" t="str" cm="1">
        <f t="array" ref="B4:F9">_xlfn._xlws.FILTER(_xlfn.CHOOSECOLS(t_données[],1,3,4,5,6),t_données[Société]=B1,"pas de données")</f>
        <v>Projet E</v>
      </c>
      <c r="C4" t="str">
        <v>Contact E</v>
      </c>
      <c r="D4" t="str">
        <v>Téléphone E</v>
      </c>
      <c r="E4" t="str">
        <v>Réponse E</v>
      </c>
      <c r="F4" t="str">
        <v>Motif E</v>
      </c>
      <c r="H4" s="3" t="str">
        <f ca="1">_xlfn.FORMULATEXT(B4)</f>
        <v>=FILTER(CHOOSECOLS(t_données;1;3;4;5;6);t_données[Société]=B1;"pas de données")</v>
      </c>
    </row>
    <row r="5" spans="2:8" x14ac:dyDescent="0.35">
      <c r="B5" t="str">
        <v>Projet I</v>
      </c>
      <c r="C5" t="str">
        <v>Contact I</v>
      </c>
      <c r="D5" t="str">
        <v>Téléphone I</v>
      </c>
      <c r="E5" t="str">
        <v>Réponse I</v>
      </c>
      <c r="F5" t="str">
        <v>Motif I</v>
      </c>
    </row>
    <row r="6" spans="2:8" x14ac:dyDescent="0.35">
      <c r="B6" t="str">
        <v>Projet K</v>
      </c>
      <c r="C6" t="str">
        <v>Contact K</v>
      </c>
      <c r="D6" t="str">
        <v>Téléphone K</v>
      </c>
      <c r="E6" t="str">
        <v>Réponse K</v>
      </c>
      <c r="F6" t="str">
        <v>Motif K</v>
      </c>
    </row>
    <row r="7" spans="2:8" x14ac:dyDescent="0.35">
      <c r="B7" t="str">
        <v>Projet N</v>
      </c>
      <c r="C7" t="str">
        <v>Contact N</v>
      </c>
      <c r="D7" t="str">
        <v>Téléphone N</v>
      </c>
      <c r="E7" t="str">
        <v>Réponse N</v>
      </c>
      <c r="F7" t="str">
        <v>Motif N</v>
      </c>
    </row>
    <row r="8" spans="2:8" x14ac:dyDescent="0.35">
      <c r="B8" t="str">
        <v>Projet Q</v>
      </c>
      <c r="C8" t="str">
        <v>Contact Q</v>
      </c>
      <c r="D8" t="str">
        <v>Téléphone Q</v>
      </c>
      <c r="E8" t="str">
        <v>Réponse Q</v>
      </c>
      <c r="F8" t="str">
        <v>Motif Q</v>
      </c>
    </row>
    <row r="9" spans="2:8" x14ac:dyDescent="0.35">
      <c r="B9" t="str">
        <v>Projet R</v>
      </c>
      <c r="C9" t="str">
        <v>Contact R</v>
      </c>
      <c r="D9" t="str">
        <v>Téléphone R</v>
      </c>
      <c r="E9" t="str">
        <v>Réponse R</v>
      </c>
      <c r="F9" t="str">
        <v>Motif R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D5E2A-CA16-470D-AF89-782E4C9C5A0B}">
  <sheetPr codeName="Feuil2"/>
  <dimension ref="B1:H10"/>
  <sheetViews>
    <sheetView showGridLines="0" tabSelected="1" workbookViewId="0">
      <selection activeCell="E23" sqref="E23"/>
    </sheetView>
  </sheetViews>
  <sheetFormatPr defaultColWidth="10.90625" defaultRowHeight="14.5" x14ac:dyDescent="0.35"/>
  <sheetData>
    <row r="1" spans="2:8" ht="17.5" thickBot="1" x14ac:dyDescent="0.45">
      <c r="B1" s="1" t="s">
        <v>96</v>
      </c>
      <c r="C1" s="1"/>
      <c r="D1" s="1"/>
      <c r="E1" s="1"/>
      <c r="F1" s="1"/>
    </row>
    <row r="2" spans="2:8" ht="15" thickTop="1" x14ac:dyDescent="0.35"/>
    <row r="3" spans="2:8" x14ac:dyDescent="0.35">
      <c r="B3" s="2" t="s">
        <v>0</v>
      </c>
      <c r="C3" s="2" t="s">
        <v>2</v>
      </c>
      <c r="D3" s="2" t="s">
        <v>3</v>
      </c>
      <c r="E3" s="2" t="s">
        <v>4</v>
      </c>
      <c r="F3" s="2" t="s">
        <v>5</v>
      </c>
    </row>
    <row r="4" spans="2:8" x14ac:dyDescent="0.35">
      <c r="B4" s="4" t="str" cm="1">
        <f t="array" ref="B4:F10">_xlfn._xlws.FILTER(_xlfn.CHOOSECOLS(t_données[],1,3,4,5,6),t_données[Société]=B1,"pas de données")</f>
        <v>Projet B</v>
      </c>
      <c r="C4" t="str">
        <v>Contact B</v>
      </c>
      <c r="D4" t="str">
        <v>Téléphone B</v>
      </c>
      <c r="E4" t="str">
        <v>Réponse B</v>
      </c>
      <c r="F4" t="str">
        <v>Motif B</v>
      </c>
      <c r="H4" s="3" t="str">
        <f ca="1">_xlfn.FORMULATEXT(B4)</f>
        <v>=FILTER(CHOOSECOLS(t_données;1;3;4;5;6);t_données[Société]=B1;"pas de données")</v>
      </c>
    </row>
    <row r="5" spans="2:8" x14ac:dyDescent="0.35">
      <c r="B5" t="str">
        <v>Projet C</v>
      </c>
      <c r="C5" t="str">
        <v>Contact C</v>
      </c>
      <c r="D5" t="str">
        <v>Téléphone C</v>
      </c>
      <c r="E5" t="str">
        <v>Réponse C</v>
      </c>
      <c r="F5" t="str">
        <v>Motif C</v>
      </c>
    </row>
    <row r="6" spans="2:8" x14ac:dyDescent="0.35">
      <c r="B6" t="str">
        <v>Projet D</v>
      </c>
      <c r="C6" t="str">
        <v>Contact D</v>
      </c>
      <c r="D6" t="str">
        <v>Téléphone D</v>
      </c>
      <c r="E6" t="str">
        <v>Réponse D</v>
      </c>
      <c r="F6" t="str">
        <v>Motif D</v>
      </c>
    </row>
    <row r="7" spans="2:8" x14ac:dyDescent="0.35">
      <c r="B7" t="str">
        <v>Projet G</v>
      </c>
      <c r="C7" t="str">
        <v>Contact G</v>
      </c>
      <c r="D7" t="str">
        <v>Téléphone G</v>
      </c>
      <c r="E7" t="str">
        <v>Réponse G</v>
      </c>
      <c r="F7" t="str">
        <v>Motif G</v>
      </c>
    </row>
    <row r="8" spans="2:8" x14ac:dyDescent="0.35">
      <c r="B8" t="str">
        <v>Projet H</v>
      </c>
      <c r="C8" t="str">
        <v>Contact H</v>
      </c>
      <c r="D8" t="str">
        <v>Téléphone H</v>
      </c>
      <c r="E8" t="str">
        <v>Réponse H</v>
      </c>
      <c r="F8" t="str">
        <v>Motif H</v>
      </c>
    </row>
    <row r="9" spans="2:8" x14ac:dyDescent="0.35">
      <c r="B9" t="str">
        <v>Projet J</v>
      </c>
      <c r="C9" t="str">
        <v>Contact J</v>
      </c>
      <c r="D9" t="str">
        <v>Téléphone J</v>
      </c>
      <c r="E9" t="str">
        <v>Réponse J</v>
      </c>
      <c r="F9" t="str">
        <v>Motif J</v>
      </c>
    </row>
    <row r="10" spans="2:8" x14ac:dyDescent="0.35">
      <c r="B10" t="str">
        <v>Projet O</v>
      </c>
      <c r="C10" t="str">
        <v>Contact O</v>
      </c>
      <c r="D10" t="str">
        <v>Téléphone O</v>
      </c>
      <c r="E10" t="str">
        <v>Réponse O</v>
      </c>
      <c r="F10" t="str">
        <v>Motif O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Base de données</vt:lpstr>
      <vt:lpstr>Marseille</vt:lpstr>
      <vt:lpstr>Paris</vt:lpstr>
      <vt:lpstr>Lille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BRUNEL Marjorie</dc:creator>
  <cp:lastModifiedBy>Jean-Eric</cp:lastModifiedBy>
  <dcterms:created xsi:type="dcterms:W3CDTF">2022-10-03T13:22:47Z</dcterms:created>
  <dcterms:modified xsi:type="dcterms:W3CDTF">2022-10-03T16:31:44Z</dcterms:modified>
</cp:coreProperties>
</file>