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7E46DD2-76E3-49A4-BA3F-136AF666B085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definedNames>
    <definedName name="_codes">Feuil2!$B$1:$F$5</definedName>
    <definedName name="_pays">Feuil2!$A$1:$A$5</definedName>
    <definedName name="libelle">OFFSET(Feuil2!$B$1:$Y$1,,,ROWS(pays))</definedName>
    <definedName name="pays">OFFSET(Feuil2!$A$1,,,COUNTIF(Feuil2!$A:$A,"&gt;&lt;"))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13" i="1" a="1"/>
  <c r="G13" i="1" s="1"/>
  <c r="G14" i="1" a="1"/>
  <c r="G14" i="1"/>
  <c r="G15" i="1" a="1"/>
  <c r="G15" i="1" s="1"/>
  <c r="H2" i="1"/>
  <c r="B17" i="1" l="1"/>
  <c r="B18" i="1"/>
  <c r="B19" i="1"/>
  <c r="B20" i="1"/>
  <c r="B21" i="1"/>
  <c r="B22" i="1"/>
  <c r="B23" i="1"/>
  <c r="B24" i="1"/>
  <c r="B25" i="1"/>
  <c r="B26" i="1"/>
  <c r="B1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<sst xmlns="http://schemas.openxmlformats.org/spreadsheetml/2006/main" count="39" uniqueCount="37">
  <si>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</si>
  <si>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</si>
  <si>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</si>
  <si>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</si>
  <si>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</si>
  <si>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</si>
  <si>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</si>
  <si>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</si>
  <si>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</si>
  <si>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</si>
  <si>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</si>
  <si>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</si>
  <si>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</si>
  <si>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</si>
  <si>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PAYS</t>
  </si>
  <si>
    <t>Australie</t>
  </si>
  <si>
    <t>Îles Cook</t>
  </si>
  <si>
    <t>Fidji</t>
  </si>
  <si>
    <t>Kiribati</t>
  </si>
  <si>
    <t>Îles Marshall</t>
  </si>
  <si>
    <t>ALPHA</t>
  </si>
  <si>
    <t>DELTA</t>
  </si>
  <si>
    <t>TANGO</t>
  </si>
  <si>
    <t>KILO</t>
  </si>
  <si>
    <t>JULIETT</t>
  </si>
  <si>
    <t>BRAVO</t>
  </si>
  <si>
    <t>CHARLIE</t>
  </si>
  <si>
    <t>ECHO</t>
  </si>
  <si>
    <t>FOXTROT</t>
  </si>
  <si>
    <t>INDIA</t>
  </si>
  <si>
    <t>LIMA</t>
  </si>
  <si>
    <t>NOVEMBER</t>
  </si>
  <si>
    <t>MIKE</t>
  </si>
  <si>
    <t>…</t>
  </si>
  <si>
    <t>LETTRE</t>
  </si>
  <si>
    <t>Mike = doublon !?</t>
  </si>
  <si>
    <t>Ne gère pas les doublons.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</si>
</sst>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2" xfId="0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6350</xdr:rowOff>
    </xdr:from>
    <xdr:to>
      <xdr:col>0</xdr:col>
      <xdr:colOff>2406650</xdr:colOff>
      <xdr:row>20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7D9CA40-37D3-44AF-B5BA-3961B2255063}"/>
            </a:ext>
          </a:extLst>
        </xdr:cNvPr>
        <xdr:cNvSpPr txBox="1"/>
      </xdr:nvSpPr>
      <xdr:spPr>
        <a:xfrm>
          <a:off x="0" y="3136900"/>
          <a:ext cx="2406650" cy="6223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Ceci est un exemple de construction du tableau. Dans le vrai : les</a:t>
          </a:r>
          <a:r>
            <a:rPr lang="fr-FR" sz="1100" b="1" baseline="0"/>
            <a:t> données vont jusqu'à la ligne 149</a:t>
          </a:r>
          <a:endParaRPr lang="fr-FR" sz="1100" b="1"/>
        </a:p>
      </xdr:txBody>
    </xdr:sp>
    <xdr:clientData/>
  </xdr:twoCellAnchor>
  <xdr:twoCellAnchor>
    <xdr:from>
      <xdr:col>2</xdr:col>
      <xdr:colOff>76200</xdr:colOff>
      <xdr:row>0</xdr:row>
      <xdr:rowOff>31750</xdr:rowOff>
    </xdr:from>
    <xdr:to>
      <xdr:col>5</xdr:col>
      <xdr:colOff>196850</xdr:colOff>
      <xdr:row>9</xdr:row>
      <xdr:rowOff>101600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B41BEB8-C23E-4453-A8E0-4C19902804B9}"/>
            </a:ext>
          </a:extLst>
        </xdr:cNvPr>
        <xdr:cNvSpPr txBox="1"/>
      </xdr:nvSpPr>
      <xdr:spPr>
        <a:xfrm>
          <a:off x="4565650" y="31750"/>
          <a:ext cx="2406650" cy="17272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 QUE JE SOUHAITE</a:t>
          </a:r>
          <a:r>
            <a:rPr lang="fr-FR" sz="1100" b="1" baseline="0"/>
            <a:t> :</a:t>
          </a:r>
        </a:p>
        <a:p>
          <a:endParaRPr lang="fr-FR" sz="1100" b="1" baseline="0"/>
        </a:p>
        <a:p>
          <a:r>
            <a:rPr lang="fr-FR" sz="1100" b="1"/>
            <a:t>Inscrire</a:t>
          </a:r>
          <a:r>
            <a:rPr lang="fr-FR" sz="1100" b="1" baseline="0"/>
            <a:t> dans la colonne "B" le pays dans lequel on retrouve la lettre située en colonne "A" Le tableau de correspondance se trouvant en Feuil2.</a:t>
          </a:r>
        </a:p>
        <a:p>
          <a:endParaRPr lang="fr-FR" sz="1100" b="1" baseline="0"/>
        </a:p>
        <a:p>
          <a:r>
            <a:rPr lang="fr-FR" sz="1100" b="1" baseline="0"/>
            <a:t>Par exemple ici, en B2 on aurait "Îles Cook"</a:t>
          </a:r>
          <a:endParaRPr lang="fr-FR" sz="1100" b="1"/>
        </a:p>
      </xdr:txBody>
    </xdr:sp>
    <xdr:clientData/>
  </xdr:twoCellAnchor>
  <xdr:twoCellAnchor>
    <xdr:from>
      <xdr:col>2</xdr:col>
      <xdr:colOff>133351</xdr:colOff>
      <xdr:row>12</xdr:row>
      <xdr:rowOff>104775</xdr:rowOff>
    </xdr:from>
    <xdr:to>
      <xdr:col>2</xdr:col>
      <xdr:colOff>381001</xdr:colOff>
      <xdr:row>14</xdr:row>
      <xdr:rowOff>38100</xdr:rowOff>
    </xdr:to>
    <xdr:sp macro="" textlink="">
      <xdr:nvSpPr>
        <xdr:cNvPr id="2" name="Arrow: Left 1">
          <a:extLst>
            <a:ext uri="{FF2B5EF4-FFF2-40B4-BE49-F238E27FC236}">
              <a16:creationId xmlns:a16="http://schemas.microsoft.com/office/drawing/2014/main" id="{0FD9F4DF-2C0E-0280-FC31-7E0E7CAA73AD}"/>
            </a:ext>
          </a:extLst>
        </xdr:cNvPr>
        <xdr:cNvSpPr/>
      </xdr:nvSpPr>
      <xdr:spPr>
        <a:xfrm>
          <a:off x="4457701" y="2390775"/>
          <a:ext cx="247650" cy="31432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0</xdr:row>
      <xdr:rowOff>184150</xdr:rowOff>
    </xdr:from>
    <xdr:to>
      <xdr:col>10</xdr:col>
      <xdr:colOff>63500</xdr:colOff>
      <xdr:row>4</xdr:row>
      <xdr:rowOff>44450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1E0610-AF53-49A1-911E-272C76B0D0D1}"/>
            </a:ext>
          </a:extLst>
        </xdr:cNvPr>
        <xdr:cNvSpPr txBox="1"/>
      </xdr:nvSpPr>
      <xdr:spPr>
        <a:xfrm>
          <a:off x="7759700" y="184150"/>
          <a:ext cx="2406650" cy="6223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Ceci est un exemple de construction du tableau. Dans le vrai : les</a:t>
          </a:r>
          <a:r>
            <a:rPr lang="fr-FR" sz="1100" b="1" baseline="0"/>
            <a:t> données vont jusqu'à la colonne Y</a:t>
          </a:r>
          <a:endParaRPr lang="fr-FR" sz="1100" b="1"/>
        </a:p>
      </xdr:txBody>
    </xdr:sp>
    <xdr:clientData/>
  </xdr:twoCellAnchor>
  <xdr:twoCellAnchor>
    <xdr:from>
      <xdr:col>0</xdr:col>
      <xdr:colOff>25400</xdr:colOff>
      <xdr:row>6</xdr:row>
      <xdr:rowOff>133350</xdr:rowOff>
    </xdr:from>
    <xdr:to>
      <xdr:col>1</xdr:col>
      <xdr:colOff>806450</xdr:colOff>
      <xdr:row>10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24C6DD1-8F12-40F4-9839-BA3AA44F69F7}"/>
            </a:ext>
          </a:extLst>
        </xdr:cNvPr>
        <xdr:cNvSpPr txBox="1"/>
      </xdr:nvSpPr>
      <xdr:spPr>
        <a:xfrm>
          <a:off x="25400" y="1276350"/>
          <a:ext cx="2406650" cy="6223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Ceci est un exemple de construction du tableau. Dans le vrai : les données</a:t>
          </a:r>
          <a:r>
            <a:rPr lang="fr-FR" sz="1100" b="1" baseline="0"/>
            <a:t> vont jusqu'à la ligne 41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"/>
  <sheetViews>
    <sheetView showGridLines="0" tabSelected="1" workbookViewId="0">
      <selection activeCell="D19" sqref="D19"/>
    </sheetView>
  </sheetViews>
  <sheetFormatPr defaultColWidth="11.42578125" defaultRowHeight="15" x14ac:dyDescent="0.25"/>
  <cols>
    <col min="1" max="1" width="53.42578125" bestFit="1" customWidth="1"/>
    <col min="7" max="7" width="12.140625" bestFit="1" customWidth="1"/>
  </cols>
  <sheetData>
    <row r="1" spans="1:8" x14ac:dyDescent="0.25">
      <c r="A1" s="1" t="s">
        <v>34</v>
      </c>
      <c r="B1" s="1" t="s">
        <v>14</v>
      </c>
    </row>
    <row r="2" spans="1:8" x14ac:dyDescent="0.25">
      <c r="A2" s="1" t="s">
        <v>0</v>
      </c>
      <c r="B2" s="9" t="str">
        <f t="shared" ref="B2:B26" ca="1" si="0">IFERROR(INDEX(pays,SUMPRODUCT((libelle=A2)*(ROW(libelle)))),"")</f>
        <v>Îles Cook</v>
      </c>
      <c r="G2" t="str" cm="1">
        <f t="array" ref="G2">_xlfn.XLOOKUP(1,MMULT(--(_codes=$A2),_xlfn.SEQUENCE(COLUMNS(_codes),1,1,0)),_pays,"")</f>
        <v>Îles Cook</v>
      </c>
      <c r="H2" s="10" t="str">
        <f ca="1">_xlfn.FORMULATEXT(G2)</f>
        <v>=XLOOKUP(1;MMULT(--(_codes=$A2);SEQUENCE(COLUMNS(_codes);1;1;0));_pays;"")</v>
      </c>
    </row>
    <row r="3" spans="1:8" x14ac:dyDescent="0.25">
      <c r="A3" s="1" t="s">
        <v>1</v>
      </c>
      <c r="B3" s="9" t="str">
        <f t="shared" ca="1" si="0"/>
        <v>Îles Cook</v>
      </c>
      <c r="G3" t="str" cm="1">
        <f t="array" ref="G3">_xlfn.XLOOKUP(1,MMULT(--(_codes=Feuil1!A3),_xlfn.SEQUENCE(COLUMNS(_codes),1,1,0)),_pays,"")</f>
        <v>Îles Cook</v>
      </c>
      <c r="H3" s="10" t="s">
        <v>36</v>
      </c>
    </row>
    <row r="4" spans="1:8" x14ac:dyDescent="0.25">
      <c r="A4" s="1" t="s">
        <v>2</v>
      </c>
      <c r="B4" s="9" t="str">
        <f t="shared" ca="1" si="0"/>
        <v>Îles Cook</v>
      </c>
      <c r="G4" t="str" cm="1">
        <f t="array" ref="G4">_xlfn.XLOOKUP(1,MMULT(--(_codes=Feuil1!A4),_xlfn.SEQUENCE(COLUMNS(_codes),1,1,0)),_pays,"")</f>
        <v>Îles Cook</v>
      </c>
    </row>
    <row r="5" spans="1:8" x14ac:dyDescent="0.25">
      <c r="A5" s="1" t="s">
        <v>3</v>
      </c>
      <c r="B5" s="9" t="str">
        <f t="shared" ca="1" si="0"/>
        <v>Australie</v>
      </c>
      <c r="G5" t="str" cm="1">
        <f t="array" ref="G5">_xlfn.XLOOKUP(1,MMULT(--(_codes=Feuil1!A5),_xlfn.SEQUENCE(COLUMNS(_codes),1,1,0)),_pays,"")</f>
        <v>Australie</v>
      </c>
    </row>
    <row r="6" spans="1:8" x14ac:dyDescent="0.25">
      <c r="A6" s="1" t="s">
        <v>4</v>
      </c>
      <c r="B6" s="9" t="str">
        <f t="shared" ca="1" si="0"/>
        <v>Fidji</v>
      </c>
      <c r="G6" t="str" cm="1">
        <f t="array" ref="G6">_xlfn.XLOOKUP(1,MMULT(--(_codes=Feuil1!A6),_xlfn.SEQUENCE(COLUMNS(_codes),1,1,0)),_pays,"")</f>
        <v>Fidji</v>
      </c>
    </row>
    <row r="7" spans="1:8" x14ac:dyDescent="0.25">
      <c r="A7" s="1" t="s">
        <v>5</v>
      </c>
      <c r="B7" s="9" t="str">
        <f t="shared" ca="1" si="0"/>
        <v>Fidji</v>
      </c>
      <c r="G7" t="str" cm="1">
        <f t="array" ref="G7">_xlfn.XLOOKUP(1,MMULT(--(_codes=Feuil1!A7),_xlfn.SEQUENCE(COLUMNS(_codes),1,1,0)),_pays,"")</f>
        <v>Fidji</v>
      </c>
    </row>
    <row r="8" spans="1:8" x14ac:dyDescent="0.25">
      <c r="A8" s="1" t="s">
        <v>6</v>
      </c>
      <c r="B8" s="9" t="str">
        <f t="shared" ca="1" si="0"/>
        <v>Kiribati</v>
      </c>
      <c r="G8" t="str" cm="1">
        <f t="array" ref="G8">_xlfn.XLOOKUP(1,MMULT(--(_codes=Feuil1!A8),_xlfn.SEQUENCE(COLUMNS(_codes),1,1,0)),_pays,"")</f>
        <v>Kiribati</v>
      </c>
    </row>
    <row r="9" spans="1:8" x14ac:dyDescent="0.25">
      <c r="A9" s="1" t="s">
        <v>7</v>
      </c>
      <c r="B9" s="9" t="str">
        <f t="shared" ca="1" si="0"/>
        <v/>
      </c>
      <c r="G9" t="str" cm="1">
        <f t="array" ref="G9">_xlfn.XLOOKUP(1,MMULT(--(_codes=Feuil1!A9),_xlfn.SEQUENCE(COLUMNS(_codes),1,1,0)),_pays,"")</f>
        <v/>
      </c>
    </row>
    <row r="10" spans="1:8" x14ac:dyDescent="0.25">
      <c r="A10" s="1" t="s">
        <v>8</v>
      </c>
      <c r="B10" s="9" t="str">
        <f t="shared" ca="1" si="0"/>
        <v>Kiribati</v>
      </c>
      <c r="G10" t="str" cm="1">
        <f t="array" ref="G10">_xlfn.XLOOKUP(1,MMULT(--(_codes=Feuil1!A10),_xlfn.SEQUENCE(COLUMNS(_codes),1,1,0)),_pays,"")</f>
        <v>Kiribati</v>
      </c>
    </row>
    <row r="11" spans="1:8" x14ac:dyDescent="0.25">
      <c r="A11" s="1" t="s">
        <v>9</v>
      </c>
      <c r="B11" s="9" t="str">
        <f t="shared" ca="1" si="0"/>
        <v>Australie</v>
      </c>
      <c r="G11" t="str" cm="1">
        <f t="array" ref="G11">_xlfn.XLOOKUP(1,MMULT(--(_codes=Feuil1!A11),_xlfn.SEQUENCE(COLUMNS(_codes),1,1,0)),_pays,"")</f>
        <v>Australie</v>
      </c>
    </row>
    <row r="12" spans="1:8" x14ac:dyDescent="0.25">
      <c r="A12" s="1" t="s">
        <v>10</v>
      </c>
      <c r="B12" s="9" t="str">
        <f t="shared" ca="1" si="0"/>
        <v>Australie</v>
      </c>
      <c r="G12" t="str" cm="1">
        <f t="array" ref="G12">_xlfn.XLOOKUP(1,MMULT(--(_codes=Feuil1!A12),_xlfn.SEQUENCE(COLUMNS(_codes),1,1,0)),_pays,"")</f>
        <v>Australie</v>
      </c>
    </row>
    <row r="13" spans="1:8" x14ac:dyDescent="0.25">
      <c r="A13" s="1" t="s">
        <v>11</v>
      </c>
      <c r="B13" s="9" t="str">
        <f t="shared" ca="1" si="0"/>
        <v>Îles Marshall</v>
      </c>
      <c r="G13" t="str" cm="1">
        <f t="array" ref="G13">_xlfn.XLOOKUP(1,MMULT(--(_codes=Feuil1!A13),_xlfn.SEQUENCE(COLUMNS(_codes),1,1,0)),_pays,"")</f>
        <v>Îles Marshall</v>
      </c>
    </row>
    <row r="14" spans="1:8" x14ac:dyDescent="0.25">
      <c r="A14" s="1" t="s">
        <v>12</v>
      </c>
      <c r="B14" s="9" t="str">
        <f t="shared" ca="1" si="0"/>
        <v/>
      </c>
      <c r="D14" t="s">
        <v>35</v>
      </c>
      <c r="G14" s="11" t="str" cm="1">
        <f t="array" ref="G14">_xlfn.XLOOKUP(1,MMULT(--(_codes=Feuil1!A14),_xlfn.SEQUENCE(COLUMNS(_codes),1,1,0)),_pays,"")</f>
        <v>Australie</v>
      </c>
    </row>
    <row r="15" spans="1:8" x14ac:dyDescent="0.25">
      <c r="A15" s="1" t="s">
        <v>13</v>
      </c>
      <c r="B15" s="9" t="str">
        <f t="shared" ca="1" si="0"/>
        <v>Îles Marshall</v>
      </c>
      <c r="G15" t="str" cm="1">
        <f t="array" ref="G15">_xlfn.XLOOKUP(1,MMULT(--(_codes=Feuil1!A15),_xlfn.SEQUENCE(COLUMNS(_codes),1,1,0)),_pays,"")</f>
        <v>Îles Marshall</v>
      </c>
    </row>
    <row r="16" spans="1:8" x14ac:dyDescent="0.25">
      <c r="A16" s="6" t="s">
        <v>33</v>
      </c>
      <c r="B16" s="9" t="str">
        <f t="shared" ca="1" si="0"/>
        <v/>
      </c>
    </row>
    <row r="17" spans="2:2" x14ac:dyDescent="0.25">
      <c r="B17" s="9" t="str">
        <f t="shared" ca="1" si="0"/>
        <v/>
      </c>
    </row>
    <row r="18" spans="2:2" x14ac:dyDescent="0.25">
      <c r="B18" s="9" t="str">
        <f t="shared" ca="1" si="0"/>
        <v/>
      </c>
    </row>
    <row r="19" spans="2:2" x14ac:dyDescent="0.25">
      <c r="B19" s="9" t="str">
        <f t="shared" ca="1" si="0"/>
        <v/>
      </c>
    </row>
    <row r="20" spans="2:2" x14ac:dyDescent="0.25">
      <c r="B20" s="9" t="str">
        <f t="shared" ca="1" si="0"/>
        <v/>
      </c>
    </row>
    <row r="21" spans="2:2" x14ac:dyDescent="0.25">
      <c r="B21" s="9" t="str">
        <f t="shared" ca="1" si="0"/>
        <v/>
      </c>
    </row>
    <row r="22" spans="2:2" x14ac:dyDescent="0.25">
      <c r="B22" s="9" t="str">
        <f t="shared" ca="1" si="0"/>
        <v/>
      </c>
    </row>
    <row r="23" spans="2:2" x14ac:dyDescent="0.25">
      <c r="B23" s="9" t="str">
        <f t="shared" ca="1" si="0"/>
        <v/>
      </c>
    </row>
    <row r="24" spans="2:2" x14ac:dyDescent="0.25">
      <c r="B24" s="9" t="str">
        <f t="shared" ca="1" si="0"/>
        <v/>
      </c>
    </row>
    <row r="25" spans="2:2" x14ac:dyDescent="0.25">
      <c r="B25" s="9" t="str">
        <f t="shared" ca="1" si="0"/>
        <v/>
      </c>
    </row>
    <row r="26" spans="2:2" x14ac:dyDescent="0.25">
      <c r="B26" s="9" t="str">
        <f t="shared" ca="1" si="0"/>
        <v/>
      </c>
    </row>
  </sheetData>
  <pageMargins left="0.7" right="0.7" top="0.75" bottom="0.75" header="0.3" footer="0.3"/>
  <pageSetup paperSize="9" orientation="portrait" r:id="rId1"/>
  <headerFooter>
    <oddFooter>&amp;C&amp;1#&amp;"Arial"&amp;7&amp;K7f7f7fGeneral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5"/>
  <sheetViews>
    <sheetView workbookViewId="0">
      <selection activeCell="D5" sqref="D5"/>
    </sheetView>
  </sheetViews>
  <sheetFormatPr defaultColWidth="11.42578125" defaultRowHeight="15" x14ac:dyDescent="0.25"/>
  <cols>
    <col min="1" max="1" width="23.28515625" style="5" customWidth="1"/>
    <col min="2" max="6" width="15.5703125" customWidth="1"/>
  </cols>
  <sheetData>
    <row r="1" spans="1:10" ht="15.75" x14ac:dyDescent="0.25">
      <c r="A1" s="3" t="s">
        <v>15</v>
      </c>
      <c r="B1" s="8" t="s">
        <v>32</v>
      </c>
      <c r="C1" s="7" t="s">
        <v>21</v>
      </c>
      <c r="D1" s="7" t="s">
        <v>22</v>
      </c>
      <c r="E1" s="7" t="s">
        <v>23</v>
      </c>
      <c r="F1" s="7" t="s">
        <v>24</v>
      </c>
      <c r="G1" s="2"/>
      <c r="H1" s="2"/>
      <c r="I1" s="2"/>
      <c r="J1" s="2"/>
    </row>
    <row r="2" spans="1:10" x14ac:dyDescent="0.25">
      <c r="A2" s="4" t="s">
        <v>16</v>
      </c>
      <c r="B2" s="7" t="s">
        <v>25</v>
      </c>
      <c r="C2" s="8" t="s">
        <v>26</v>
      </c>
      <c r="D2" s="7" t="s">
        <v>20</v>
      </c>
      <c r="E2" s="8"/>
      <c r="F2" s="8"/>
    </row>
    <row r="3" spans="1:10" x14ac:dyDescent="0.25">
      <c r="A3" s="4" t="s">
        <v>17</v>
      </c>
      <c r="B3" s="7" t="s">
        <v>27</v>
      </c>
      <c r="C3" s="8" t="s">
        <v>28</v>
      </c>
      <c r="D3" s="8"/>
      <c r="E3" s="8"/>
      <c r="F3" s="8"/>
    </row>
    <row r="4" spans="1:10" ht="15.75" x14ac:dyDescent="0.25">
      <c r="A4" s="3" t="s">
        <v>18</v>
      </c>
      <c r="B4" s="7" t="s">
        <v>29</v>
      </c>
      <c r="C4" s="8"/>
      <c r="D4" s="8"/>
      <c r="E4" s="8" t="s">
        <v>6</v>
      </c>
      <c r="F4" s="8"/>
    </row>
    <row r="5" spans="1:10" ht="15.75" x14ac:dyDescent="0.25">
      <c r="A5" s="3" t="s">
        <v>19</v>
      </c>
      <c r="B5" s="7" t="s">
        <v>30</v>
      </c>
      <c r="C5" s="8" t="s">
        <v>31</v>
      </c>
      <c r="D5" s="8" t="s">
        <v>32</v>
      </c>
      <c r="E5" s="8"/>
      <c r="F5" s="8"/>
    </row>
  </sheetData>
  <pageMargins left="0.7" right="0.7" top="0.75" bottom="0.75" header="0.3" footer="0.3"/>
  <pageSetup paperSize="9" orientation="portrait" r:id="rId1"/>
  <headerFooter>
    <oddFooter>&amp;C&amp;1#&amp;"Arial"&amp;7&amp;K7f7f7fGeneral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023A5D209F25A4EA9FE69175463160D" ma:contentTypeVersion="14" ma:contentTypeDescription="Create a new document." ma:contentTypeScope="" ma:versionID="f3b258cfc4bf3b2a6e2522148e44eaa6">
  <xsd:schema xmlns:xsd="http://www.w3.org/2001/XMLSchema" xmlns:xs="http://www.w3.org/2001/XMLSchema" xmlns:p="http://schemas.microsoft.com/office/2006/metadata/properties" xmlns:ns3="0dd82590-fe64-41f3-aa6b-0d6b4fc9f692" xmlns:ns4="42184d1b-5d8e-4938-8391-cf8537b19394" targetNamespace="http://schemas.microsoft.com/office/2006/metadata/properties" ma:root="true" ma:fieldsID="54ab2bd9c54c131074e2864fd5bba9de" ns3:_="" ns4:_="">
    <xsd:import namespace="0dd82590-fe64-41f3-aa6b-0d6b4fc9f692"/>
    <xsd:import namespace="42184d1b-5d8e-4938-8391-cf8537b1939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AutoKeyPoints" minOccurs="0"/>
                <xsd:element ref="ns4:MediaServiceKeyPoints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dd82590-fe64-41f3-aa6b-0d6b4fc9f69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184d1b-5d8e-4938-8391-cf8537b1939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12F721E-7194-45BF-AF54-9669084787D2}">
  <ds:schemaRefs>
    <ds:schemaRef ds:uri="http://purl.org/dc/dcmitype/"/>
    <ds:schemaRef ds:uri="42184d1b-5d8e-4938-8391-cf8537b19394"/>
    <ds:schemaRef ds:uri="http://schemas.microsoft.com/office/2006/documentManagement/types"/>
    <ds:schemaRef ds:uri="http://schemas.microsoft.com/office/2006/metadata/properties"/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infopath/2007/PartnerControls"/>
    <ds:schemaRef ds:uri="0dd82590-fe64-41f3-aa6b-0d6b4fc9f692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9C0DA47F-F89D-434D-97A3-B1DC3D61100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DCC733C-32A5-4180-9C78-666936AEC0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dd82590-fe64-41f3-aa6b-0d6b4fc9f692"/>
    <ds:schemaRef ds:uri="42184d1b-5d8e-4938-8391-cf8537b1939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_codes</vt:lpstr>
      <vt:lpstr>_pays</vt:lpstr>
    </vt:vector>
  </TitlesOfParts>
  <Company>Sidel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Saforge-Freret, Elise</dc:creator>
  <cp:lastModifiedBy>Jean-Eric</cp:lastModifiedBy>
  <dcterms:created xsi:type="dcterms:W3CDTF">2022-05-11T15:02:24Z</dcterms:created>
  <dcterms:modified xsi:type="dcterms:W3CDTF">2022-05-12T06:12:42Z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etDate">
    <vt:lpwstr>2022-05-11T15:13:52Z</vt:lpwstr>
  </property>
  <property fmtid="{D5CDD505-2E9C-101B-9397-08002B2CF9AE}" pid="4" name="MSIP_Label_94480757-a570-4f64-84e7-c5b3ffe9d573_Method">
    <vt:lpwstr>Privileged</vt:lpwstr>
  </property>
  <property fmtid="{D5CDD505-2E9C-101B-9397-08002B2CF9AE}" pid="5" name="MSIP_Label_94480757-a570-4f64-84e7-c5b3ffe9d573_Name">
    <vt:lpwstr>General</vt:lpwstr>
  </property>
  <property fmtid="{D5CDD505-2E9C-101B-9397-08002B2CF9AE}" pid="6" name="MSIP_Label_94480757-a570-4f64-84e7-c5b3ffe9d573_SiteId">
    <vt:lpwstr>2390cbd1-e663-4321-bc93-ba298637ce52</vt:lpwstr>
  </property>
  <property fmtid="{D5CDD505-2E9C-101B-9397-08002B2CF9AE}" pid="7" name="MSIP_Label_94480757-a570-4f64-84e7-c5b3ffe9d573_ActionId">
    <vt:lpwstr>13e3ac6b-8535-4acf-b173-7df60079013e</vt:lpwstr>
  </property>
  <property fmtid="{D5CDD505-2E9C-101B-9397-08002B2CF9AE}" pid="8" name="MSIP_Label_94480757-a570-4f64-84e7-c5b3ffe9d573_ContentBits">
    <vt:lpwstr>2</vt:lpwstr>
  </property>
  <property fmtid="{D5CDD505-2E9C-101B-9397-08002B2CF9AE}" pid="9" name="ContentTypeId">
    <vt:lpwstr>0x010100D023A5D209F25A4EA9FE69175463160D</vt:lpwstr>
  </property>
</Properties>
</file>