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BE2543B-737F-41AC-BFCA-4A11B143C00F}" xr6:coauthVersionLast="47" xr6:coauthVersionMax="47" xr10:uidLastSave="{00000000-0000-0000-0000-000000000000}"/>
  <bookViews>
    <workbookView xWindow="-120" yWindow="-120" windowWidth="24240" windowHeight="13740" xr2:uid="{41AC43AF-45DB-4536-B754-9FCE542F0C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" i="1" l="1"/>
  <c r="G5" i="1"/>
  <c r="H5" i="1" s="1"/>
  <c r="B5" i="1"/>
  <c r="C9" i="1"/>
  <c r="O5" i="1" l="1"/>
  <c r="P5" i="1" s="1"/>
  <c r="S5" i="1" s="1" a="1"/>
  <c r="S5" i="1" s="1"/>
  <c r="K5" i="1"/>
  <c r="I5" i="1"/>
  <c r="L5" i="1" s="1"/>
  <c r="D8" i="1"/>
  <c r="G6" i="1" s="1"/>
  <c r="R5" i="1" l="1" a="1"/>
  <c r="R5" i="1" s="1"/>
  <c r="G7" i="1"/>
  <c r="G8" i="1" s="1"/>
  <c r="G9" i="1" s="1"/>
  <c r="G10" i="1" s="1"/>
  <c r="G11" i="1" s="1"/>
  <c r="G12" i="1" s="1"/>
  <c r="G13" i="1" s="1"/>
  <c r="G14" i="1" s="1"/>
  <c r="H6" i="1"/>
  <c r="B4" i="1"/>
  <c r="D6" i="1" s="1"/>
  <c r="N6" i="1" s="1"/>
  <c r="N7" i="1" l="1"/>
  <c r="N8" i="1" s="1"/>
  <c r="O6" i="1"/>
  <c r="H7" i="1"/>
  <c r="I6" i="1"/>
  <c r="L6" i="1" s="1"/>
  <c r="K6" i="1"/>
  <c r="G15" i="1"/>
  <c r="C4" i="1"/>
  <c r="C8" i="1"/>
  <c r="C5" i="1"/>
  <c r="E5" i="1"/>
  <c r="E8" i="1"/>
  <c r="E4" i="1"/>
  <c r="O7" i="1" l="1"/>
  <c r="P6" i="1"/>
  <c r="S6" i="1" s="1" a="1"/>
  <c r="S6" i="1" s="1"/>
  <c r="R6" i="1" a="1"/>
  <c r="R6" i="1" s="1"/>
  <c r="N9" i="1"/>
  <c r="O8" i="1"/>
  <c r="G16" i="1"/>
  <c r="H8" i="1"/>
  <c r="K7" i="1"/>
  <c r="I7" i="1"/>
  <c r="L7" i="1" s="1"/>
  <c r="N10" i="1" l="1"/>
  <c r="O9" i="1"/>
  <c r="P8" i="1"/>
  <c r="S8" i="1" s="1" a="1"/>
  <c r="S8" i="1" s="1"/>
  <c r="R8" i="1" a="1"/>
  <c r="R8" i="1" s="1"/>
  <c r="P7" i="1"/>
  <c r="S7" i="1" s="1" a="1"/>
  <c r="S7" i="1" s="1"/>
  <c r="R7" i="1" a="1"/>
  <c r="R7" i="1" s="1"/>
  <c r="H9" i="1"/>
  <c r="K8" i="1"/>
  <c r="I8" i="1"/>
  <c r="L8" i="1" s="1"/>
  <c r="G17" i="1"/>
  <c r="P9" i="1" l="1"/>
  <c r="S9" i="1" s="1" a="1"/>
  <c r="S9" i="1" s="1"/>
  <c r="R9" i="1" a="1"/>
  <c r="R9" i="1" s="1"/>
  <c r="N11" i="1"/>
  <c r="O10" i="1"/>
  <c r="G18" i="1"/>
  <c r="H10" i="1"/>
  <c r="K9" i="1"/>
  <c r="I9" i="1"/>
  <c r="L9" i="1" s="1"/>
  <c r="R10" i="1" l="1" a="1"/>
  <c r="R10" i="1" s="1"/>
  <c r="P10" i="1"/>
  <c r="S10" i="1" s="1" a="1"/>
  <c r="S10" i="1" s="1"/>
  <c r="N12" i="1"/>
  <c r="O11" i="1"/>
  <c r="H11" i="1"/>
  <c r="I10" i="1"/>
  <c r="L10" i="1" s="1"/>
  <c r="K10" i="1"/>
  <c r="G19" i="1"/>
  <c r="R11" i="1" l="1" a="1"/>
  <c r="R11" i="1" s="1"/>
  <c r="P11" i="1"/>
  <c r="S11" i="1" s="1" a="1"/>
  <c r="S11" i="1" s="1"/>
  <c r="N13" i="1"/>
  <c r="O12" i="1"/>
  <c r="G20" i="1"/>
  <c r="H12" i="1"/>
  <c r="K11" i="1"/>
  <c r="I11" i="1"/>
  <c r="L11" i="1" s="1"/>
  <c r="R12" i="1" l="1" a="1"/>
  <c r="R12" i="1" s="1"/>
  <c r="P12" i="1"/>
  <c r="S12" i="1" s="1" a="1"/>
  <c r="S12" i="1" s="1"/>
  <c r="N14" i="1"/>
  <c r="O13" i="1"/>
  <c r="H13" i="1"/>
  <c r="K12" i="1"/>
  <c r="I12" i="1"/>
  <c r="L12" i="1" s="1"/>
  <c r="G21" i="1"/>
  <c r="P13" i="1" l="1"/>
  <c r="S13" i="1" s="1" a="1"/>
  <c r="S13" i="1" s="1"/>
  <c r="R13" i="1" a="1"/>
  <c r="R13" i="1" s="1"/>
  <c r="N15" i="1"/>
  <c r="O14" i="1"/>
  <c r="G22" i="1"/>
  <c r="H14" i="1"/>
  <c r="H15" i="1" s="1"/>
  <c r="K13" i="1"/>
  <c r="I13" i="1"/>
  <c r="L13" i="1" s="1"/>
  <c r="I15" i="1" l="1"/>
  <c r="H16" i="1"/>
  <c r="R14" i="1" a="1"/>
  <c r="R14" i="1" s="1"/>
  <c r="P14" i="1"/>
  <c r="S14" i="1" s="1" a="1"/>
  <c r="S14" i="1" s="1"/>
  <c r="N16" i="1"/>
  <c r="O15" i="1"/>
  <c r="I14" i="1"/>
  <c r="L14" i="1" s="1"/>
  <c r="K14" i="1"/>
  <c r="G23" i="1"/>
  <c r="I16" i="1" l="1"/>
  <c r="H17" i="1"/>
  <c r="R15" i="1" a="1"/>
  <c r="R15" i="1" s="1"/>
  <c r="P15" i="1"/>
  <c r="S15" i="1" s="1" a="1"/>
  <c r="S15" i="1" s="1"/>
  <c r="N17" i="1"/>
  <c r="O16" i="1"/>
  <c r="G24" i="1"/>
  <c r="I17" i="1" l="1"/>
  <c r="H18" i="1"/>
  <c r="R16" i="1" a="1"/>
  <c r="R16" i="1" s="1"/>
  <c r="P16" i="1"/>
  <c r="S16" i="1" s="1" a="1"/>
  <c r="S16" i="1" s="1"/>
  <c r="N18" i="1"/>
  <c r="O17" i="1"/>
  <c r="I18" i="1" l="1"/>
  <c r="H19" i="1"/>
  <c r="R17" i="1" a="1"/>
  <c r="R17" i="1" s="1"/>
  <c r="P17" i="1"/>
  <c r="S17" i="1" s="1" a="1"/>
  <c r="S17" i="1" s="1"/>
  <c r="N19" i="1"/>
  <c r="O18" i="1"/>
  <c r="I19" i="1" l="1"/>
  <c r="H20" i="1"/>
  <c r="R18" i="1" a="1"/>
  <c r="R18" i="1" s="1"/>
  <c r="P18" i="1"/>
  <c r="S18" i="1" s="1" a="1"/>
  <c r="S18" i="1" s="1"/>
  <c r="N20" i="1"/>
  <c r="O19" i="1"/>
  <c r="I20" i="1" l="1"/>
  <c r="H21" i="1"/>
  <c r="R19" i="1" a="1"/>
  <c r="R19" i="1" s="1"/>
  <c r="P19" i="1"/>
  <c r="S19" i="1" s="1" a="1"/>
  <c r="S19" i="1" s="1"/>
  <c r="N21" i="1"/>
  <c r="O20" i="1"/>
  <c r="I21" i="1" l="1"/>
  <c r="H22" i="1"/>
  <c r="P20" i="1"/>
  <c r="S20" i="1" s="1" a="1"/>
  <c r="S20" i="1" s="1"/>
  <c r="R20" i="1" a="1"/>
  <c r="R20" i="1" s="1"/>
  <c r="N22" i="1"/>
  <c r="O21" i="1"/>
  <c r="I22" i="1" l="1"/>
  <c r="H23" i="1"/>
  <c r="P21" i="1"/>
  <c r="S21" i="1" s="1" a="1"/>
  <c r="S21" i="1" s="1"/>
  <c r="R21" i="1" a="1"/>
  <c r="R21" i="1" s="1"/>
  <c r="N23" i="1"/>
  <c r="O22" i="1"/>
  <c r="I23" i="1" l="1"/>
  <c r="H24" i="1"/>
  <c r="I24" i="1" s="1"/>
  <c r="R22" i="1" a="1"/>
  <c r="R22" i="1" s="1"/>
  <c r="P22" i="1"/>
  <c r="S22" i="1" s="1" a="1"/>
  <c r="S22" i="1" s="1"/>
  <c r="N24" i="1"/>
  <c r="O23" i="1"/>
  <c r="R23" i="1" l="1" a="1"/>
  <c r="R23" i="1" s="1"/>
  <c r="P23" i="1"/>
  <c r="S23" i="1" s="1" a="1"/>
  <c r="S23" i="1" s="1"/>
  <c r="N25" i="1"/>
  <c r="O24" i="1"/>
  <c r="R24" i="1" l="1" a="1"/>
  <c r="R24" i="1" s="1"/>
  <c r="P24" i="1"/>
  <c r="S24" i="1" s="1" a="1"/>
  <c r="S24" i="1" s="1"/>
  <c r="N26" i="1"/>
  <c r="O25" i="1"/>
  <c r="R25" i="1" l="1" a="1"/>
  <c r="R25" i="1" s="1"/>
  <c r="P25" i="1"/>
  <c r="S25" i="1" s="1" a="1"/>
  <c r="S25" i="1" s="1"/>
  <c r="N27" i="1"/>
  <c r="O26" i="1"/>
  <c r="P26" i="1" l="1"/>
  <c r="S26" i="1" s="1" a="1"/>
  <c r="S26" i="1" s="1"/>
  <c r="R26" i="1" a="1"/>
  <c r="R26" i="1" s="1"/>
  <c r="N28" i="1"/>
  <c r="O27" i="1"/>
  <c r="P27" i="1" l="1"/>
  <c r="S27" i="1" s="1" a="1"/>
  <c r="S27" i="1" s="1"/>
  <c r="R27" i="1" a="1"/>
  <c r="R27" i="1" s="1"/>
  <c r="N29" i="1"/>
  <c r="O28" i="1"/>
  <c r="R28" i="1" l="1" a="1"/>
  <c r="R28" i="1" s="1"/>
  <c r="P28" i="1"/>
  <c r="S28" i="1" s="1" a="1"/>
  <c r="S28" i="1" s="1"/>
  <c r="N30" i="1"/>
  <c r="O29" i="1"/>
  <c r="R29" i="1" l="1" a="1"/>
  <c r="R29" i="1" s="1"/>
  <c r="P29" i="1"/>
  <c r="S29" i="1" s="1" a="1"/>
  <c r="S29" i="1" s="1"/>
  <c r="N31" i="1"/>
  <c r="O30" i="1"/>
  <c r="R30" i="1" l="1" a="1"/>
  <c r="R30" i="1" s="1"/>
  <c r="P30" i="1"/>
  <c r="S30" i="1" s="1" a="1"/>
  <c r="S30" i="1" s="1"/>
  <c r="N32" i="1"/>
  <c r="O31" i="1"/>
  <c r="R31" i="1" l="1" a="1"/>
  <c r="R31" i="1" s="1"/>
  <c r="P31" i="1"/>
  <c r="S31" i="1" s="1" a="1"/>
  <c r="S31" i="1" s="1"/>
  <c r="N33" i="1"/>
  <c r="O32" i="1"/>
  <c r="P32" i="1" l="1"/>
  <c r="S32" i="1" s="1" a="1"/>
  <c r="S32" i="1" s="1"/>
  <c r="R32" i="1" a="1"/>
  <c r="R32" i="1" s="1"/>
  <c r="N34" i="1"/>
  <c r="O33" i="1"/>
  <c r="P33" i="1" l="1"/>
  <c r="S33" i="1" s="1" a="1"/>
  <c r="S33" i="1" s="1"/>
  <c r="R33" i="1" a="1"/>
  <c r="R33" i="1" s="1"/>
  <c r="N35" i="1"/>
  <c r="O34" i="1"/>
  <c r="P34" i="1" l="1"/>
  <c r="S34" i="1" s="1" a="1"/>
  <c r="S34" i="1" s="1"/>
  <c r="R34" i="1" a="1"/>
  <c r="R34" i="1" s="1"/>
  <c r="N36" i="1"/>
  <c r="O35" i="1"/>
  <c r="P35" i="1" l="1"/>
  <c r="S35" i="1" s="1" a="1"/>
  <c r="S35" i="1" s="1"/>
  <c r="R35" i="1" a="1"/>
  <c r="R35" i="1" s="1"/>
  <c r="N37" i="1"/>
  <c r="O36" i="1"/>
  <c r="P36" i="1" l="1"/>
  <c r="S36" i="1" s="1" a="1"/>
  <c r="S36" i="1" s="1"/>
  <c r="R36" i="1" a="1"/>
  <c r="R36" i="1" s="1"/>
  <c r="N38" i="1"/>
  <c r="O37" i="1"/>
  <c r="P37" i="1" l="1"/>
  <c r="S37" i="1" s="1" a="1"/>
  <c r="S37" i="1" s="1"/>
  <c r="R37" i="1" a="1"/>
  <c r="R37" i="1" s="1"/>
  <c r="N39" i="1"/>
  <c r="O38" i="1"/>
  <c r="P38" i="1" l="1"/>
  <c r="S38" i="1" s="1" a="1"/>
  <c r="S38" i="1" s="1"/>
  <c r="R38" i="1" a="1"/>
  <c r="R38" i="1" s="1"/>
  <c r="N40" i="1"/>
  <c r="O39" i="1"/>
  <c r="P39" i="1" l="1"/>
  <c r="S39" i="1" s="1" a="1"/>
  <c r="S39" i="1" s="1"/>
  <c r="R39" i="1" a="1"/>
  <c r="R39" i="1" s="1"/>
  <c r="N41" i="1"/>
  <c r="O40" i="1"/>
  <c r="P40" i="1" l="1"/>
  <c r="S40" i="1" s="1" a="1"/>
  <c r="S40" i="1" s="1"/>
  <c r="R40" i="1" a="1"/>
  <c r="R40" i="1" s="1"/>
  <c r="N42" i="1"/>
  <c r="O41" i="1"/>
  <c r="P41" i="1" l="1"/>
  <c r="S41" i="1" s="1" a="1"/>
  <c r="S41" i="1" s="1"/>
  <c r="R41" i="1" a="1"/>
  <c r="R41" i="1" s="1"/>
  <c r="N43" i="1"/>
  <c r="O42" i="1"/>
  <c r="P42" i="1" l="1"/>
  <c r="S42" i="1" s="1" a="1"/>
  <c r="S42" i="1" s="1"/>
  <c r="R42" i="1" a="1"/>
  <c r="R42" i="1" s="1"/>
  <c r="N44" i="1"/>
  <c r="O43" i="1"/>
  <c r="P43" i="1" l="1"/>
  <c r="S43" i="1" s="1" a="1"/>
  <c r="S43" i="1" s="1"/>
  <c r="R43" i="1" a="1"/>
  <c r="R43" i="1" s="1"/>
  <c r="N45" i="1"/>
  <c r="O44" i="1"/>
  <c r="N46" i="1" l="1"/>
  <c r="O45" i="1"/>
  <c r="P44" i="1"/>
  <c r="S44" i="1" s="1" a="1"/>
  <c r="S44" i="1" s="1"/>
  <c r="R44" i="1" a="1"/>
  <c r="R44" i="1" s="1"/>
  <c r="P45" i="1" l="1"/>
  <c r="S45" i="1" s="1" a="1"/>
  <c r="S45" i="1" s="1"/>
  <c r="R45" i="1" a="1"/>
  <c r="R45" i="1" s="1"/>
  <c r="N47" i="1"/>
  <c r="O46" i="1"/>
  <c r="N48" i="1" l="1"/>
  <c r="O47" i="1"/>
  <c r="P46" i="1"/>
  <c r="S46" i="1" s="1" a="1"/>
  <c r="S46" i="1" s="1"/>
  <c r="R46" i="1" a="1"/>
  <c r="R46" i="1" s="1"/>
  <c r="P47" i="1" l="1"/>
  <c r="S47" i="1" s="1" a="1"/>
  <c r="S47" i="1" s="1"/>
  <c r="R47" i="1" a="1"/>
  <c r="R47" i="1" s="1"/>
  <c r="N49" i="1"/>
  <c r="O48" i="1"/>
  <c r="P48" i="1" l="1"/>
  <c r="S48" i="1" s="1" a="1"/>
  <c r="S48" i="1" s="1"/>
  <c r="R48" i="1" a="1"/>
  <c r="R48" i="1" s="1"/>
  <c r="N50" i="1"/>
  <c r="O49" i="1"/>
  <c r="P49" i="1" l="1"/>
  <c r="S49" i="1" s="1" a="1"/>
  <c r="S49" i="1" s="1"/>
  <c r="R49" i="1" a="1"/>
  <c r="R49" i="1" s="1"/>
  <c r="N51" i="1"/>
  <c r="O50" i="1"/>
  <c r="P50" i="1" l="1"/>
  <c r="S50" i="1" s="1" a="1"/>
  <c r="S50" i="1" s="1"/>
  <c r="R50" i="1" a="1"/>
  <c r="R50" i="1" s="1"/>
  <c r="N52" i="1"/>
  <c r="O51" i="1"/>
  <c r="P51" i="1" l="1"/>
  <c r="S51" i="1" s="1" a="1"/>
  <c r="S51" i="1" s="1"/>
  <c r="R51" i="1" a="1"/>
  <c r="R51" i="1" s="1"/>
  <c r="N53" i="1"/>
  <c r="O52" i="1"/>
  <c r="P52" i="1" l="1"/>
  <c r="S52" i="1" s="1" a="1"/>
  <c r="S52" i="1" s="1"/>
  <c r="R52" i="1" a="1"/>
  <c r="R52" i="1" s="1"/>
  <c r="N54" i="1"/>
  <c r="O53" i="1"/>
  <c r="P53" i="1" l="1"/>
  <c r="S53" i="1" s="1" a="1"/>
  <c r="S53" i="1" s="1"/>
  <c r="R53" i="1" a="1"/>
  <c r="R53" i="1" s="1"/>
  <c r="N55" i="1"/>
  <c r="O54" i="1"/>
  <c r="P54" i="1" l="1"/>
  <c r="S54" i="1" s="1" a="1"/>
  <c r="S54" i="1" s="1"/>
  <c r="R54" i="1" a="1"/>
  <c r="R54" i="1" s="1"/>
  <c r="N56" i="1"/>
  <c r="O55" i="1"/>
  <c r="N57" i="1" l="1"/>
  <c r="O56" i="1"/>
  <c r="P55" i="1"/>
  <c r="S55" i="1" s="1" a="1"/>
  <c r="S55" i="1" s="1"/>
  <c r="R55" i="1" a="1"/>
  <c r="R55" i="1" s="1"/>
  <c r="P56" i="1" l="1"/>
  <c r="S56" i="1" s="1" a="1"/>
  <c r="S56" i="1" s="1"/>
  <c r="R56" i="1" a="1"/>
  <c r="R56" i="1" s="1"/>
  <c r="O57" i="1"/>
  <c r="P57" i="1" l="1"/>
  <c r="S57" i="1" s="1" a="1"/>
  <c r="S57" i="1" s="1"/>
  <c r="R57" i="1" a="1"/>
  <c r="R5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<sst xmlns="http://schemas.openxmlformats.org/spreadsheetml/2006/main" count="10" uniqueCount="5">
  <si>
    <t>1er. Vendredi</t>
  </si>
  <si>
    <t>Dernier vendredi</t>
  </si>
  <si>
    <t>Début</t>
  </si>
  <si>
    <t>Fin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</si>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</sst>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sz val="10"/>
      <color rgb="FF0070C0"/>
      <name val="Consolas"/>
      <family val="2"/>
    </font>
    <font>
      <b/>
      <sz val="10"/>
      <color rgb="FFFF000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2" fillId="0" borderId="0" xfId="0" applyFont="1"/>
    <xf numFmtId="0" fontId="3" fillId="0" borderId="0" xfId="0" applyFont="1"/>
    <xf numFmtId="0" fontId="0" fillId="2" borderId="0" xfId="0" applyFill="1" applyAlignment="1">
      <alignment horizontal="left"/>
    </xf>
    <xf numFmtId="0" fontId="0" fillId="0" borderId="1" xfId="0" applyBorder="1"/>
    <xf numFmtId="14" fontId="0" fillId="0" borderId="1" xfId="0" applyNumberFormat="1" applyBorder="1"/>
    <xf numFmtId="0" fontId="1" fillId="0" borderId="0" xfId="1"/>
    <xf numFmtId="0" fontId="0" fillId="0" borderId="0" xfId="0" applyBorder="1"/>
    <xf numFmtId="14" fontId="0" fillId="0" borderId="0" xfId="0" applyNumberFormat="1" applyBorder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33AEE-0704-40D7-8442-4EAC8563723C}">
  <dimension ref="A1:S57"/>
  <sheetViews>
    <sheetView showGridLines="0" tabSelected="1" zoomScaleNormal="100" workbookViewId="0">
      <selection activeCell="H5" sqref="H5"/>
    </sheetView>
  </sheetViews>
  <sheetFormatPr defaultRowHeight="12.75" x14ac:dyDescent="0.2"/>
  <cols>
    <col min="1" max="1" width="17.28515625" bestFit="1" customWidth="1"/>
    <col min="2" max="2" width="11" bestFit="1" customWidth="1"/>
    <col min="3" max="3" width="11.140625" bestFit="1" customWidth="1"/>
    <col min="4" max="4" width="4" bestFit="1" customWidth="1"/>
    <col min="5" max="5" width="44.140625" bestFit="1" customWidth="1"/>
    <col min="7" max="7" width="4" bestFit="1" customWidth="1"/>
    <col min="8" max="9" width="11" bestFit="1" customWidth="1"/>
    <col min="15" max="16" width="11" bestFit="1" customWidth="1"/>
    <col min="17" max="17" width="11" customWidth="1"/>
  </cols>
  <sheetData>
    <row r="1" spans="1:19" x14ac:dyDescent="0.2">
      <c r="A1" s="4">
        <v>2022</v>
      </c>
    </row>
    <row r="4" spans="1:19" x14ac:dyDescent="0.2">
      <c r="A4" t="s">
        <v>0</v>
      </c>
      <c r="B4" s="1">
        <f>WORKDAY.INTL(DATE(A1,1,0),1,"1111011")</f>
        <v>44568</v>
      </c>
      <c r="C4" t="str">
        <f>TEXT(B4,"jjj")</f>
        <v>ven</v>
      </c>
      <c r="E4" s="2" t="str">
        <f ca="1">_xlfn.FORMULATEXT(B4)</f>
        <v>=WORKDAY.INTL(DATE(A1;1;0);1;"1111011")</v>
      </c>
      <c r="G4" s="5" t="s">
        <v>4</v>
      </c>
      <c r="H4" s="5" t="s">
        <v>2</v>
      </c>
      <c r="I4" s="5" t="s">
        <v>3</v>
      </c>
      <c r="N4" s="5" t="s">
        <v>4</v>
      </c>
      <c r="O4" s="5" t="s">
        <v>2</v>
      </c>
      <c r="P4" s="5" t="s">
        <v>3</v>
      </c>
      <c r="Q4" s="8"/>
    </row>
    <row r="5" spans="1:19" x14ac:dyDescent="0.2">
      <c r="A5" t="s">
        <v>1</v>
      </c>
      <c r="B5" s="1">
        <f>WORKDAY.INTL(DATE(A1+1,1,1),-1,"1111011")</f>
        <v>44925</v>
      </c>
      <c r="C5" t="str">
        <f>TEXT(B5,"jjj")</f>
        <v>ven</v>
      </c>
      <c r="E5" s="2" t="str">
        <f ca="1">_xlfn.FORMULATEXT(B5)</f>
        <v>=WORKDAY.INTL(DATE(A1+1;1;1);-1;"1111011")</v>
      </c>
      <c r="G5" s="5">
        <f t="shared" ref="G5:G14" si="0">IFERROR(IF(AND(ISTEXT(G4),G4&lt;&gt;""),1,IF(G4+1&gt;$D$8,"",G4+1)),"")</f>
        <v>1</v>
      </c>
      <c r="H5" s="6">
        <f>IF(G5="","",IF(ISTEXT(H4),WORKDAY.INTL(B8-1,1,"1111011"),H4+7))</f>
        <v>44638</v>
      </c>
      <c r="I5" s="6">
        <f>IF(H5="","",H5+6)</f>
        <v>44644</v>
      </c>
      <c r="K5" s="7" t="str">
        <f>TEXT(H5,"jjj")</f>
        <v>ven</v>
      </c>
      <c r="L5" s="7" t="str">
        <f>TEXT(I5,"jjj")</f>
        <v>jeu</v>
      </c>
      <c r="N5" s="5">
        <f>IF(ISTEXT(N4),1,IF(N4+1&lt;=$D$6,N4+1,""))</f>
        <v>1</v>
      </c>
      <c r="O5" s="6">
        <f>IF(N5="","",IF(ISTEXT(O4),WORKDAY.INTL(DATE($A$1,1,0),1,"1111011"),O4+7))</f>
        <v>44568</v>
      </c>
      <c r="P5" s="6">
        <f>IF(O5="","",O5+6)</f>
        <v>44574</v>
      </c>
      <c r="Q5" s="9"/>
      <c r="R5" s="7" t="str" cm="1">
        <f t="array" ref="R5">TEXT(O5:O5,"jjj")</f>
        <v>ven</v>
      </c>
      <c r="S5" s="7" t="str" cm="1">
        <f t="array" ref="S5">TEXT(P5:P5,"jjj")</f>
        <v>jeu</v>
      </c>
    </row>
    <row r="6" spans="1:19" x14ac:dyDescent="0.2">
      <c r="D6" s="3">
        <f>NETWORKDAYS.INTL(B4,B5,"1111011")</f>
        <v>52</v>
      </c>
      <c r="G6" s="5">
        <f t="shared" si="0"/>
        <v>2</v>
      </c>
      <c r="H6" s="6">
        <f t="shared" ref="H6:H24" si="1">IF(G6="","",IF(ISTEXT(H5),WORKDAY.INTL(B9-1,1,"1111011"),H5+7))</f>
        <v>44645</v>
      </c>
      <c r="I6" s="6">
        <f t="shared" ref="I6:I24" si="2">IF(H6="","",H6+6)</f>
        <v>44651</v>
      </c>
      <c r="K6" s="7" t="str">
        <f t="shared" ref="K6:K14" si="3">TEXT(H6,"jjj")</f>
        <v>ven</v>
      </c>
      <c r="L6" s="7" t="str">
        <f t="shared" ref="L6:L14" si="4">TEXT(I6,"jjj")</f>
        <v>jeu</v>
      </c>
      <c r="N6" s="5">
        <f t="shared" ref="N6:N57" si="5">IF(ISTEXT(N5),1,IF(N5+1&lt;=$D$6,N5+1,""))</f>
        <v>2</v>
      </c>
      <c r="O6" s="6">
        <f t="shared" ref="O6:O57" si="6">IF(N6="","",IF(ISTEXT(O5),WORKDAY.INTL(DATE($A$1,1,0),1,"1111011"),O5+7))</f>
        <v>44575</v>
      </c>
      <c r="P6" s="6">
        <f t="shared" ref="P6:P57" si="7">IF(O6="","",O6+6)</f>
        <v>44581</v>
      </c>
      <c r="Q6" s="9"/>
      <c r="R6" s="7" t="str" cm="1">
        <f t="array" ref="R6">TEXT(O6:O6,"jjj")</f>
        <v>ven</v>
      </c>
      <c r="S6" s="7" t="str" cm="1">
        <f t="array" ref="S6">TEXT(P6:P6,"jjj")</f>
        <v>jeu</v>
      </c>
    </row>
    <row r="7" spans="1:19" x14ac:dyDescent="0.2">
      <c r="G7" s="5">
        <f t="shared" si="0"/>
        <v>3</v>
      </c>
      <c r="H7" s="6">
        <f t="shared" si="1"/>
        <v>44652</v>
      </c>
      <c r="I7" s="6">
        <f t="shared" si="2"/>
        <v>44658</v>
      </c>
      <c r="K7" s="7" t="str">
        <f t="shared" si="3"/>
        <v>ven</v>
      </c>
      <c r="L7" s="7" t="str">
        <f t="shared" si="4"/>
        <v>jeu</v>
      </c>
      <c r="N7" s="5">
        <f t="shared" si="5"/>
        <v>3</v>
      </c>
      <c r="O7" s="6">
        <f t="shared" si="6"/>
        <v>44582</v>
      </c>
      <c r="P7" s="6">
        <f t="shared" si="7"/>
        <v>44588</v>
      </c>
      <c r="Q7" s="9"/>
      <c r="R7" s="7" t="str" cm="1">
        <f t="array" ref="R7">TEXT(O7:O7,"jjj")</f>
        <v>ven</v>
      </c>
      <c r="S7" s="7" t="str" cm="1">
        <f t="array" ref="S7">TEXT(P7:P7,"jjj")</f>
        <v>jeu</v>
      </c>
    </row>
    <row r="8" spans="1:19" x14ac:dyDescent="0.2">
      <c r="A8" t="s">
        <v>2</v>
      </c>
      <c r="B8" s="1">
        <v>44635</v>
      </c>
      <c r="C8" t="str">
        <f>TEXT(B8,"jjj")</f>
        <v>mar</v>
      </c>
      <c r="D8" s="3">
        <f>NETWORKDAYS.INTL(B8,B9,"1111011")</f>
        <v>8</v>
      </c>
      <c r="E8" s="2" t="str">
        <f ca="1">_xlfn.FORMULATEXT(D8)</f>
        <v>=NETWORKDAYS.INTL(B8;B9;"1111011")</v>
      </c>
      <c r="G8" s="5">
        <f t="shared" si="0"/>
        <v>4</v>
      </c>
      <c r="H8" s="6">
        <f t="shared" si="1"/>
        <v>44659</v>
      </c>
      <c r="I8" s="6">
        <f t="shared" si="2"/>
        <v>44665</v>
      </c>
      <c r="K8" s="7" t="str">
        <f t="shared" si="3"/>
        <v>ven</v>
      </c>
      <c r="L8" s="7" t="str">
        <f t="shared" si="4"/>
        <v>jeu</v>
      </c>
      <c r="N8" s="5">
        <f t="shared" si="5"/>
        <v>4</v>
      </c>
      <c r="O8" s="6">
        <f t="shared" si="6"/>
        <v>44589</v>
      </c>
      <c r="P8" s="6">
        <f t="shared" si="7"/>
        <v>44595</v>
      </c>
      <c r="Q8" s="9"/>
      <c r="R8" s="7" t="str" cm="1">
        <f t="array" ref="R8">TEXT(O8:O8,"jjj")</f>
        <v>ven</v>
      </c>
      <c r="S8" s="7" t="str" cm="1">
        <f t="array" ref="S8">TEXT(P8:P8,"jjj")</f>
        <v>jeu</v>
      </c>
    </row>
    <row r="9" spans="1:19" x14ac:dyDescent="0.2">
      <c r="A9" t="s">
        <v>3</v>
      </c>
      <c r="B9" s="1">
        <v>44691</v>
      </c>
      <c r="C9" t="str">
        <f>TEXT(B9,"jjj")</f>
        <v>mar</v>
      </c>
      <c r="G9" s="5">
        <f t="shared" si="0"/>
        <v>5</v>
      </c>
      <c r="H9" s="6">
        <f t="shared" si="1"/>
        <v>44666</v>
      </c>
      <c r="I9" s="6">
        <f t="shared" si="2"/>
        <v>44672</v>
      </c>
      <c r="K9" s="7" t="str">
        <f t="shared" si="3"/>
        <v>ven</v>
      </c>
      <c r="L9" s="7" t="str">
        <f t="shared" si="4"/>
        <v>jeu</v>
      </c>
      <c r="N9" s="5">
        <f t="shared" si="5"/>
        <v>5</v>
      </c>
      <c r="O9" s="6">
        <f t="shared" si="6"/>
        <v>44596</v>
      </c>
      <c r="P9" s="6">
        <f t="shared" si="7"/>
        <v>44602</v>
      </c>
      <c r="Q9" s="9"/>
      <c r="R9" s="7" t="str" cm="1">
        <f t="array" ref="R9">TEXT(O9:O9,"jjj")</f>
        <v>ven</v>
      </c>
      <c r="S9" s="7" t="str" cm="1">
        <f t="array" ref="S9">TEXT(P9:P9,"jjj")</f>
        <v>jeu</v>
      </c>
    </row>
    <row r="10" spans="1:19" x14ac:dyDescent="0.2">
      <c r="G10" s="5">
        <f t="shared" si="0"/>
        <v>6</v>
      </c>
      <c r="H10" s="6">
        <f t="shared" si="1"/>
        <v>44673</v>
      </c>
      <c r="I10" s="6">
        <f t="shared" si="2"/>
        <v>44679</v>
      </c>
      <c r="K10" s="7" t="str">
        <f t="shared" si="3"/>
        <v>ven</v>
      </c>
      <c r="L10" s="7" t="str">
        <f t="shared" si="4"/>
        <v>jeu</v>
      </c>
      <c r="N10" s="5">
        <f t="shared" si="5"/>
        <v>6</v>
      </c>
      <c r="O10" s="6">
        <f t="shared" si="6"/>
        <v>44603</v>
      </c>
      <c r="P10" s="6">
        <f t="shared" si="7"/>
        <v>44609</v>
      </c>
      <c r="Q10" s="9"/>
      <c r="R10" s="7" t="str" cm="1">
        <f t="array" ref="R10">TEXT(O10:O10,"jjj")</f>
        <v>ven</v>
      </c>
      <c r="S10" s="7" t="str" cm="1">
        <f t="array" ref="S10">TEXT(P10:P10,"jjj")</f>
        <v>jeu</v>
      </c>
    </row>
    <row r="11" spans="1:19" x14ac:dyDescent="0.2">
      <c r="G11" s="5">
        <f t="shared" si="0"/>
        <v>7</v>
      </c>
      <c r="H11" s="6">
        <f t="shared" si="1"/>
        <v>44680</v>
      </c>
      <c r="I11" s="6">
        <f t="shared" si="2"/>
        <v>44686</v>
      </c>
      <c r="K11" s="7" t="str">
        <f t="shared" si="3"/>
        <v>ven</v>
      </c>
      <c r="L11" s="7" t="str">
        <f t="shared" si="4"/>
        <v>jeu</v>
      </c>
      <c r="N11" s="5">
        <f t="shared" si="5"/>
        <v>7</v>
      </c>
      <c r="O11" s="6">
        <f t="shared" si="6"/>
        <v>44610</v>
      </c>
      <c r="P11" s="6">
        <f t="shared" si="7"/>
        <v>44616</v>
      </c>
      <c r="Q11" s="9"/>
      <c r="R11" s="7" t="str" cm="1">
        <f t="array" ref="R11">TEXT(O11:O11,"jjj")</f>
        <v>ven</v>
      </c>
      <c r="S11" s="7" t="str" cm="1">
        <f t="array" ref="S11">TEXT(P11:P11,"jjj")</f>
        <v>jeu</v>
      </c>
    </row>
    <row r="12" spans="1:19" x14ac:dyDescent="0.2">
      <c r="G12" s="5">
        <f t="shared" si="0"/>
        <v>8</v>
      </c>
      <c r="H12" s="6">
        <f t="shared" si="1"/>
        <v>44687</v>
      </c>
      <c r="I12" s="6">
        <f t="shared" si="2"/>
        <v>44693</v>
      </c>
      <c r="K12" s="7" t="str">
        <f t="shared" si="3"/>
        <v>ven</v>
      </c>
      <c r="L12" s="7" t="str">
        <f t="shared" si="4"/>
        <v>jeu</v>
      </c>
      <c r="N12" s="5">
        <f t="shared" si="5"/>
        <v>8</v>
      </c>
      <c r="O12" s="6">
        <f t="shared" si="6"/>
        <v>44617</v>
      </c>
      <c r="P12" s="6">
        <f t="shared" si="7"/>
        <v>44623</v>
      </c>
      <c r="Q12" s="9"/>
      <c r="R12" s="7" t="str" cm="1">
        <f t="array" ref="R12">TEXT(O12:O12,"jjj")</f>
        <v>ven</v>
      </c>
      <c r="S12" s="7" t="str" cm="1">
        <f t="array" ref="S12">TEXT(P12:P12,"jjj")</f>
        <v>jeu</v>
      </c>
    </row>
    <row r="13" spans="1:19" x14ac:dyDescent="0.2">
      <c r="G13" s="5" t="str">
        <f t="shared" si="0"/>
        <v/>
      </c>
      <c r="H13" s="6" t="str">
        <f t="shared" si="1"/>
        <v/>
      </c>
      <c r="I13" s="6" t="str">
        <f t="shared" si="2"/>
        <v/>
      </c>
      <c r="K13" s="7" t="str">
        <f t="shared" si="3"/>
        <v/>
      </c>
      <c r="L13" s="7" t="str">
        <f t="shared" si="4"/>
        <v/>
      </c>
      <c r="N13" s="5">
        <f t="shared" si="5"/>
        <v>9</v>
      </c>
      <c r="O13" s="6">
        <f t="shared" si="6"/>
        <v>44624</v>
      </c>
      <c r="P13" s="6">
        <f t="shared" si="7"/>
        <v>44630</v>
      </c>
      <c r="Q13" s="9"/>
      <c r="R13" s="7" t="str" cm="1">
        <f t="array" ref="R13">TEXT(O13:O13,"jjj")</f>
        <v>ven</v>
      </c>
      <c r="S13" s="7" t="str" cm="1">
        <f t="array" ref="S13">TEXT(P13:P13,"jjj")</f>
        <v>jeu</v>
      </c>
    </row>
    <row r="14" spans="1:19" x14ac:dyDescent="0.2">
      <c r="G14" s="5" t="str">
        <f t="shared" si="0"/>
        <v/>
      </c>
      <c r="H14" s="6" t="str">
        <f t="shared" si="1"/>
        <v/>
      </c>
      <c r="I14" s="6" t="str">
        <f t="shared" si="2"/>
        <v/>
      </c>
      <c r="K14" s="7" t="str">
        <f t="shared" si="3"/>
        <v/>
      </c>
      <c r="L14" s="7" t="str">
        <f t="shared" si="4"/>
        <v/>
      </c>
      <c r="N14" s="5">
        <f t="shared" si="5"/>
        <v>10</v>
      </c>
      <c r="O14" s="6">
        <f t="shared" si="6"/>
        <v>44631</v>
      </c>
      <c r="P14" s="6">
        <f t="shared" si="7"/>
        <v>44637</v>
      </c>
      <c r="Q14" s="9"/>
      <c r="R14" s="7" t="str" cm="1">
        <f t="array" ref="R14">TEXT(O14:O14,"jjj")</f>
        <v>ven</v>
      </c>
      <c r="S14" s="7" t="str" cm="1">
        <f t="array" ref="S14">TEXT(P14:P14,"jjj")</f>
        <v>jeu</v>
      </c>
    </row>
    <row r="15" spans="1:19" x14ac:dyDescent="0.2">
      <c r="G15" s="5" t="str">
        <f t="shared" ref="G15:G24" si="8">IFERROR(IF(AND(ISTEXT(G14),G14&lt;&gt;""),1,IF(G14+1&gt;$D$8,"",G14+1)),"")</f>
        <v/>
      </c>
      <c r="H15" s="6" t="str">
        <f t="shared" si="1"/>
        <v/>
      </c>
      <c r="I15" s="6" t="str">
        <f>IF(H15="","",H15+6)</f>
        <v/>
      </c>
      <c r="N15" s="5">
        <f t="shared" si="5"/>
        <v>11</v>
      </c>
      <c r="O15" s="6">
        <f t="shared" si="6"/>
        <v>44638</v>
      </c>
      <c r="P15" s="6">
        <f t="shared" si="7"/>
        <v>44644</v>
      </c>
      <c r="Q15" s="9"/>
      <c r="R15" s="7" t="str" cm="1">
        <f t="array" ref="R15">TEXT(O15:O15,"jjj")</f>
        <v>ven</v>
      </c>
      <c r="S15" s="7" t="str" cm="1">
        <f t="array" ref="S15">TEXT(P15:P15,"jjj")</f>
        <v>jeu</v>
      </c>
    </row>
    <row r="16" spans="1:19" x14ac:dyDescent="0.2">
      <c r="G16" s="5" t="str">
        <f t="shared" si="8"/>
        <v/>
      </c>
      <c r="H16" s="6" t="str">
        <f t="shared" si="1"/>
        <v/>
      </c>
      <c r="I16" s="6" t="str">
        <f t="shared" si="2"/>
        <v/>
      </c>
      <c r="N16" s="5">
        <f t="shared" si="5"/>
        <v>12</v>
      </c>
      <c r="O16" s="6">
        <f t="shared" si="6"/>
        <v>44645</v>
      </c>
      <c r="P16" s="6">
        <f t="shared" si="7"/>
        <v>44651</v>
      </c>
      <c r="Q16" s="9"/>
      <c r="R16" s="7" t="str" cm="1">
        <f t="array" ref="R16">TEXT(O16:O16,"jjj")</f>
        <v>ven</v>
      </c>
      <c r="S16" s="7" t="str" cm="1">
        <f t="array" ref="S16">TEXT(P16:P16,"jjj")</f>
        <v>jeu</v>
      </c>
    </row>
    <row r="17" spans="7:19" x14ac:dyDescent="0.2">
      <c r="G17" s="5" t="str">
        <f t="shared" si="8"/>
        <v/>
      </c>
      <c r="H17" s="6" t="str">
        <f t="shared" si="1"/>
        <v/>
      </c>
      <c r="I17" s="6" t="str">
        <f t="shared" si="2"/>
        <v/>
      </c>
      <c r="N17" s="5">
        <f t="shared" si="5"/>
        <v>13</v>
      </c>
      <c r="O17" s="6">
        <f t="shared" si="6"/>
        <v>44652</v>
      </c>
      <c r="P17" s="6">
        <f t="shared" si="7"/>
        <v>44658</v>
      </c>
      <c r="Q17" s="9"/>
      <c r="R17" s="7" t="str" cm="1">
        <f t="array" ref="R17">TEXT(O17:O17,"jjj")</f>
        <v>ven</v>
      </c>
      <c r="S17" s="7" t="str" cm="1">
        <f t="array" ref="S17">TEXT(P17:P17,"jjj")</f>
        <v>jeu</v>
      </c>
    </row>
    <row r="18" spans="7:19" x14ac:dyDescent="0.2">
      <c r="G18" s="5" t="str">
        <f t="shared" si="8"/>
        <v/>
      </c>
      <c r="H18" s="6" t="str">
        <f t="shared" si="1"/>
        <v/>
      </c>
      <c r="I18" s="6" t="str">
        <f t="shared" si="2"/>
        <v/>
      </c>
      <c r="N18" s="5">
        <f t="shared" si="5"/>
        <v>14</v>
      </c>
      <c r="O18" s="6">
        <f t="shared" si="6"/>
        <v>44659</v>
      </c>
      <c r="P18" s="6">
        <f t="shared" si="7"/>
        <v>44665</v>
      </c>
      <c r="Q18" s="9"/>
      <c r="R18" s="7" t="str" cm="1">
        <f t="array" ref="R18">TEXT(O18:O18,"jjj")</f>
        <v>ven</v>
      </c>
      <c r="S18" s="7" t="str" cm="1">
        <f t="array" ref="S18">TEXT(P18:P18,"jjj")</f>
        <v>jeu</v>
      </c>
    </row>
    <row r="19" spans="7:19" x14ac:dyDescent="0.2">
      <c r="G19" s="5" t="str">
        <f t="shared" si="8"/>
        <v/>
      </c>
      <c r="H19" s="6" t="str">
        <f t="shared" si="1"/>
        <v/>
      </c>
      <c r="I19" s="6" t="str">
        <f t="shared" si="2"/>
        <v/>
      </c>
      <c r="N19" s="5">
        <f t="shared" si="5"/>
        <v>15</v>
      </c>
      <c r="O19" s="6">
        <f t="shared" si="6"/>
        <v>44666</v>
      </c>
      <c r="P19" s="6">
        <f t="shared" si="7"/>
        <v>44672</v>
      </c>
      <c r="Q19" s="9"/>
      <c r="R19" s="7" t="str" cm="1">
        <f t="array" ref="R19">TEXT(O19:O19,"jjj")</f>
        <v>ven</v>
      </c>
      <c r="S19" s="7" t="str" cm="1">
        <f t="array" ref="S19">TEXT(P19:P19,"jjj")</f>
        <v>jeu</v>
      </c>
    </row>
    <row r="20" spans="7:19" x14ac:dyDescent="0.2">
      <c r="G20" s="5" t="str">
        <f t="shared" si="8"/>
        <v/>
      </c>
      <c r="H20" s="6" t="str">
        <f t="shared" si="1"/>
        <v/>
      </c>
      <c r="I20" s="6" t="str">
        <f t="shared" si="2"/>
        <v/>
      </c>
      <c r="N20" s="5">
        <f t="shared" si="5"/>
        <v>16</v>
      </c>
      <c r="O20" s="6">
        <f t="shared" si="6"/>
        <v>44673</v>
      </c>
      <c r="P20" s="6">
        <f t="shared" si="7"/>
        <v>44679</v>
      </c>
      <c r="Q20" s="9"/>
      <c r="R20" s="7" t="str" cm="1">
        <f t="array" ref="R20">TEXT(O20:O20,"jjj")</f>
        <v>ven</v>
      </c>
      <c r="S20" s="7" t="str" cm="1">
        <f t="array" ref="S20">TEXT(P20:P20,"jjj")</f>
        <v>jeu</v>
      </c>
    </row>
    <row r="21" spans="7:19" x14ac:dyDescent="0.2">
      <c r="G21" s="5" t="str">
        <f t="shared" si="8"/>
        <v/>
      </c>
      <c r="H21" s="6" t="str">
        <f t="shared" si="1"/>
        <v/>
      </c>
      <c r="I21" s="6" t="str">
        <f t="shared" si="2"/>
        <v/>
      </c>
      <c r="N21" s="5">
        <f t="shared" si="5"/>
        <v>17</v>
      </c>
      <c r="O21" s="6">
        <f t="shared" si="6"/>
        <v>44680</v>
      </c>
      <c r="P21" s="6">
        <f t="shared" si="7"/>
        <v>44686</v>
      </c>
      <c r="Q21" s="9"/>
      <c r="R21" s="7" t="str" cm="1">
        <f t="array" ref="R21">TEXT(O21:O21,"jjj")</f>
        <v>ven</v>
      </c>
      <c r="S21" s="7" t="str" cm="1">
        <f t="array" ref="S21">TEXT(P21:P21,"jjj")</f>
        <v>jeu</v>
      </c>
    </row>
    <row r="22" spans="7:19" x14ac:dyDescent="0.2">
      <c r="G22" s="5" t="str">
        <f t="shared" si="8"/>
        <v/>
      </c>
      <c r="H22" s="6" t="str">
        <f t="shared" si="1"/>
        <v/>
      </c>
      <c r="I22" s="6" t="str">
        <f t="shared" si="2"/>
        <v/>
      </c>
      <c r="N22" s="5">
        <f t="shared" si="5"/>
        <v>18</v>
      </c>
      <c r="O22" s="6">
        <f t="shared" si="6"/>
        <v>44687</v>
      </c>
      <c r="P22" s="6">
        <f t="shared" si="7"/>
        <v>44693</v>
      </c>
      <c r="Q22" s="9"/>
      <c r="R22" s="7" t="str" cm="1">
        <f t="array" ref="R22">TEXT(O22:O22,"jjj")</f>
        <v>ven</v>
      </c>
      <c r="S22" s="7" t="str" cm="1">
        <f t="array" ref="S22">TEXT(P22:P22,"jjj")</f>
        <v>jeu</v>
      </c>
    </row>
    <row r="23" spans="7:19" x14ac:dyDescent="0.2">
      <c r="G23" s="5" t="str">
        <f t="shared" si="8"/>
        <v/>
      </c>
      <c r="H23" s="6" t="str">
        <f t="shared" si="1"/>
        <v/>
      </c>
      <c r="I23" s="6" t="str">
        <f t="shared" si="2"/>
        <v/>
      </c>
      <c r="N23" s="5">
        <f t="shared" si="5"/>
        <v>19</v>
      </c>
      <c r="O23" s="6">
        <f t="shared" si="6"/>
        <v>44694</v>
      </c>
      <c r="P23" s="6">
        <f t="shared" si="7"/>
        <v>44700</v>
      </c>
      <c r="Q23" s="9"/>
      <c r="R23" s="7" t="str" cm="1">
        <f t="array" ref="R23">TEXT(O23:O23,"jjj")</f>
        <v>ven</v>
      </c>
      <c r="S23" s="7" t="str" cm="1">
        <f t="array" ref="S23">TEXT(P23:P23,"jjj")</f>
        <v>jeu</v>
      </c>
    </row>
    <row r="24" spans="7:19" x14ac:dyDescent="0.2">
      <c r="G24" s="5" t="str">
        <f t="shared" si="8"/>
        <v/>
      </c>
      <c r="H24" s="6" t="str">
        <f t="shared" si="1"/>
        <v/>
      </c>
      <c r="I24" s="6" t="str">
        <f t="shared" si="2"/>
        <v/>
      </c>
      <c r="N24" s="5">
        <f t="shared" si="5"/>
        <v>20</v>
      </c>
      <c r="O24" s="6">
        <f t="shared" si="6"/>
        <v>44701</v>
      </c>
      <c r="P24" s="6">
        <f t="shared" si="7"/>
        <v>44707</v>
      </c>
      <c r="Q24" s="9"/>
      <c r="R24" s="7" t="str" cm="1">
        <f t="array" ref="R24">TEXT(O24:O24,"jjj")</f>
        <v>ven</v>
      </c>
      <c r="S24" s="7" t="str" cm="1">
        <f t="array" ref="S24">TEXT(P24:P24,"jjj")</f>
        <v>jeu</v>
      </c>
    </row>
    <row r="25" spans="7:19" x14ac:dyDescent="0.2">
      <c r="N25" s="5">
        <f t="shared" si="5"/>
        <v>21</v>
      </c>
      <c r="O25" s="6">
        <f t="shared" si="6"/>
        <v>44708</v>
      </c>
      <c r="P25" s="6">
        <f t="shared" si="7"/>
        <v>44714</v>
      </c>
      <c r="Q25" s="9"/>
      <c r="R25" s="7" t="str" cm="1">
        <f t="array" ref="R25">TEXT(O25:O25,"jjj")</f>
        <v>ven</v>
      </c>
      <c r="S25" s="7" t="str" cm="1">
        <f t="array" ref="S25">TEXT(P25:P25,"jjj")</f>
        <v>jeu</v>
      </c>
    </row>
    <row r="26" spans="7:19" x14ac:dyDescent="0.2">
      <c r="N26" s="5">
        <f t="shared" si="5"/>
        <v>22</v>
      </c>
      <c r="O26" s="6">
        <f t="shared" si="6"/>
        <v>44715</v>
      </c>
      <c r="P26" s="6">
        <f t="shared" si="7"/>
        <v>44721</v>
      </c>
      <c r="Q26" s="9"/>
      <c r="R26" s="7" t="str" cm="1">
        <f t="array" ref="R26">TEXT(O26:O26,"jjj")</f>
        <v>ven</v>
      </c>
      <c r="S26" s="7" t="str" cm="1">
        <f t="array" ref="S26">TEXT(P26:P26,"jjj")</f>
        <v>jeu</v>
      </c>
    </row>
    <row r="27" spans="7:19" x14ac:dyDescent="0.2">
      <c r="N27" s="5">
        <f t="shared" si="5"/>
        <v>23</v>
      </c>
      <c r="O27" s="6">
        <f t="shared" si="6"/>
        <v>44722</v>
      </c>
      <c r="P27" s="6">
        <f t="shared" si="7"/>
        <v>44728</v>
      </c>
      <c r="Q27" s="9"/>
      <c r="R27" s="7" t="str" cm="1">
        <f t="array" ref="R27">TEXT(O27:O27,"jjj")</f>
        <v>ven</v>
      </c>
      <c r="S27" s="7" t="str" cm="1">
        <f t="array" ref="S27">TEXT(P27:P27,"jjj")</f>
        <v>jeu</v>
      </c>
    </row>
    <row r="28" spans="7:19" x14ac:dyDescent="0.2">
      <c r="N28" s="5">
        <f t="shared" si="5"/>
        <v>24</v>
      </c>
      <c r="O28" s="6">
        <f t="shared" si="6"/>
        <v>44729</v>
      </c>
      <c r="P28" s="6">
        <f t="shared" si="7"/>
        <v>44735</v>
      </c>
      <c r="Q28" s="9"/>
      <c r="R28" s="7" t="str" cm="1">
        <f t="array" ref="R28">TEXT(O28:O28,"jjj")</f>
        <v>ven</v>
      </c>
      <c r="S28" s="7" t="str" cm="1">
        <f t="array" ref="S28">TEXT(P28:P28,"jjj")</f>
        <v>jeu</v>
      </c>
    </row>
    <row r="29" spans="7:19" x14ac:dyDescent="0.2">
      <c r="N29" s="5">
        <f t="shared" si="5"/>
        <v>25</v>
      </c>
      <c r="O29" s="6">
        <f t="shared" si="6"/>
        <v>44736</v>
      </c>
      <c r="P29" s="6">
        <f t="shared" si="7"/>
        <v>44742</v>
      </c>
      <c r="Q29" s="9"/>
      <c r="R29" s="7" t="str" cm="1">
        <f t="array" ref="R29">TEXT(O29:O29,"jjj")</f>
        <v>ven</v>
      </c>
      <c r="S29" s="7" t="str" cm="1">
        <f t="array" ref="S29">TEXT(P29:P29,"jjj")</f>
        <v>jeu</v>
      </c>
    </row>
    <row r="30" spans="7:19" x14ac:dyDescent="0.2">
      <c r="N30" s="5">
        <f t="shared" si="5"/>
        <v>26</v>
      </c>
      <c r="O30" s="6">
        <f t="shared" si="6"/>
        <v>44743</v>
      </c>
      <c r="P30" s="6">
        <f t="shared" si="7"/>
        <v>44749</v>
      </c>
      <c r="Q30" s="9"/>
      <c r="R30" s="7" t="str" cm="1">
        <f t="array" ref="R30">TEXT(O30:O30,"jjj")</f>
        <v>ven</v>
      </c>
      <c r="S30" s="7" t="str" cm="1">
        <f t="array" ref="S30">TEXT(P30:P30,"jjj")</f>
        <v>jeu</v>
      </c>
    </row>
    <row r="31" spans="7:19" x14ac:dyDescent="0.2">
      <c r="N31" s="5">
        <f t="shared" si="5"/>
        <v>27</v>
      </c>
      <c r="O31" s="6">
        <f t="shared" si="6"/>
        <v>44750</v>
      </c>
      <c r="P31" s="6">
        <f t="shared" si="7"/>
        <v>44756</v>
      </c>
      <c r="Q31" s="9"/>
      <c r="R31" s="7" t="str" cm="1">
        <f t="array" ref="R31">TEXT(O31:O31,"jjj")</f>
        <v>ven</v>
      </c>
      <c r="S31" s="7" t="str" cm="1">
        <f t="array" ref="S31">TEXT(P31:P31,"jjj")</f>
        <v>jeu</v>
      </c>
    </row>
    <row r="32" spans="7:19" x14ac:dyDescent="0.2">
      <c r="N32" s="5">
        <f t="shared" si="5"/>
        <v>28</v>
      </c>
      <c r="O32" s="6">
        <f t="shared" si="6"/>
        <v>44757</v>
      </c>
      <c r="P32" s="6">
        <f t="shared" si="7"/>
        <v>44763</v>
      </c>
      <c r="Q32" s="9"/>
      <c r="R32" s="7" t="str" cm="1">
        <f t="array" ref="R32">TEXT(O32:O32,"jjj")</f>
        <v>ven</v>
      </c>
      <c r="S32" s="7" t="str" cm="1">
        <f t="array" ref="S32">TEXT(P32:P32,"jjj")</f>
        <v>jeu</v>
      </c>
    </row>
    <row r="33" spans="14:19" x14ac:dyDescent="0.2">
      <c r="N33" s="5">
        <f t="shared" si="5"/>
        <v>29</v>
      </c>
      <c r="O33" s="6">
        <f t="shared" si="6"/>
        <v>44764</v>
      </c>
      <c r="P33" s="6">
        <f t="shared" si="7"/>
        <v>44770</v>
      </c>
      <c r="Q33" s="9"/>
      <c r="R33" s="7" t="str" cm="1">
        <f t="array" ref="R33">TEXT(O33:O33,"jjj")</f>
        <v>ven</v>
      </c>
      <c r="S33" s="7" t="str" cm="1">
        <f t="array" ref="S33">TEXT(P33:P33,"jjj")</f>
        <v>jeu</v>
      </c>
    </row>
    <row r="34" spans="14:19" x14ac:dyDescent="0.2">
      <c r="N34" s="5">
        <f t="shared" si="5"/>
        <v>30</v>
      </c>
      <c r="O34" s="6">
        <f t="shared" si="6"/>
        <v>44771</v>
      </c>
      <c r="P34" s="6">
        <f t="shared" si="7"/>
        <v>44777</v>
      </c>
      <c r="Q34" s="9"/>
      <c r="R34" s="7" t="str" cm="1">
        <f t="array" ref="R34">TEXT(O34:O34,"jjj")</f>
        <v>ven</v>
      </c>
      <c r="S34" s="7" t="str" cm="1">
        <f t="array" ref="S34">TEXT(P34:P34,"jjj")</f>
        <v>jeu</v>
      </c>
    </row>
    <row r="35" spans="14:19" x14ac:dyDescent="0.2">
      <c r="N35" s="5">
        <f t="shared" si="5"/>
        <v>31</v>
      </c>
      <c r="O35" s="6">
        <f t="shared" si="6"/>
        <v>44778</v>
      </c>
      <c r="P35" s="6">
        <f t="shared" si="7"/>
        <v>44784</v>
      </c>
      <c r="Q35" s="9"/>
      <c r="R35" s="7" t="str" cm="1">
        <f t="array" ref="R35">TEXT(O35:O35,"jjj")</f>
        <v>ven</v>
      </c>
      <c r="S35" s="7" t="str" cm="1">
        <f t="array" ref="S35">TEXT(P35:P35,"jjj")</f>
        <v>jeu</v>
      </c>
    </row>
    <row r="36" spans="14:19" x14ac:dyDescent="0.2">
      <c r="N36" s="5">
        <f t="shared" si="5"/>
        <v>32</v>
      </c>
      <c r="O36" s="6">
        <f t="shared" si="6"/>
        <v>44785</v>
      </c>
      <c r="P36" s="6">
        <f t="shared" si="7"/>
        <v>44791</v>
      </c>
      <c r="Q36" s="9"/>
      <c r="R36" s="7" t="str" cm="1">
        <f t="array" ref="R36">TEXT(O36:O36,"jjj")</f>
        <v>ven</v>
      </c>
      <c r="S36" s="7" t="str" cm="1">
        <f t="array" ref="S36">TEXT(P36:P36,"jjj")</f>
        <v>jeu</v>
      </c>
    </row>
    <row r="37" spans="14:19" x14ac:dyDescent="0.2">
      <c r="N37" s="5">
        <f t="shared" si="5"/>
        <v>33</v>
      </c>
      <c r="O37" s="6">
        <f t="shared" si="6"/>
        <v>44792</v>
      </c>
      <c r="P37" s="6">
        <f t="shared" si="7"/>
        <v>44798</v>
      </c>
      <c r="Q37" s="9"/>
      <c r="R37" s="7" t="str" cm="1">
        <f t="array" ref="R37">TEXT(O37:O37,"jjj")</f>
        <v>ven</v>
      </c>
      <c r="S37" s="7" t="str" cm="1">
        <f t="array" ref="S37">TEXT(P37:P37,"jjj")</f>
        <v>jeu</v>
      </c>
    </row>
    <row r="38" spans="14:19" x14ac:dyDescent="0.2">
      <c r="N38" s="5">
        <f t="shared" si="5"/>
        <v>34</v>
      </c>
      <c r="O38" s="6">
        <f t="shared" si="6"/>
        <v>44799</v>
      </c>
      <c r="P38" s="6">
        <f t="shared" si="7"/>
        <v>44805</v>
      </c>
      <c r="Q38" s="9"/>
      <c r="R38" s="7" t="str" cm="1">
        <f t="array" ref="R38">TEXT(O38:O38,"jjj")</f>
        <v>ven</v>
      </c>
      <c r="S38" s="7" t="str" cm="1">
        <f t="array" ref="S38">TEXT(P38:P38,"jjj")</f>
        <v>jeu</v>
      </c>
    </row>
    <row r="39" spans="14:19" x14ac:dyDescent="0.2">
      <c r="N39" s="5">
        <f t="shared" si="5"/>
        <v>35</v>
      </c>
      <c r="O39" s="6">
        <f t="shared" si="6"/>
        <v>44806</v>
      </c>
      <c r="P39" s="6">
        <f t="shared" si="7"/>
        <v>44812</v>
      </c>
      <c r="Q39" s="9"/>
      <c r="R39" s="7" t="str" cm="1">
        <f t="array" ref="R39">TEXT(O39:O39,"jjj")</f>
        <v>ven</v>
      </c>
      <c r="S39" s="7" t="str" cm="1">
        <f t="array" ref="S39">TEXT(P39:P39,"jjj")</f>
        <v>jeu</v>
      </c>
    </row>
    <row r="40" spans="14:19" x14ac:dyDescent="0.2">
      <c r="N40" s="5">
        <f t="shared" si="5"/>
        <v>36</v>
      </c>
      <c r="O40" s="6">
        <f t="shared" si="6"/>
        <v>44813</v>
      </c>
      <c r="P40" s="6">
        <f t="shared" si="7"/>
        <v>44819</v>
      </c>
      <c r="Q40" s="9"/>
      <c r="R40" s="7" t="str" cm="1">
        <f t="array" ref="R40">TEXT(O40:O40,"jjj")</f>
        <v>ven</v>
      </c>
      <c r="S40" s="7" t="str" cm="1">
        <f t="array" ref="S40">TEXT(P40:P40,"jjj")</f>
        <v>jeu</v>
      </c>
    </row>
    <row r="41" spans="14:19" x14ac:dyDescent="0.2">
      <c r="N41" s="5">
        <f t="shared" si="5"/>
        <v>37</v>
      </c>
      <c r="O41" s="6">
        <f t="shared" si="6"/>
        <v>44820</v>
      </c>
      <c r="P41" s="6">
        <f t="shared" si="7"/>
        <v>44826</v>
      </c>
      <c r="Q41" s="9"/>
      <c r="R41" s="7" t="str" cm="1">
        <f t="array" ref="R41">TEXT(O41:O41,"jjj")</f>
        <v>ven</v>
      </c>
      <c r="S41" s="7" t="str" cm="1">
        <f t="array" ref="S41">TEXT(P41:P41,"jjj")</f>
        <v>jeu</v>
      </c>
    </row>
    <row r="42" spans="14:19" x14ac:dyDescent="0.2">
      <c r="N42" s="5">
        <f t="shared" si="5"/>
        <v>38</v>
      </c>
      <c r="O42" s="6">
        <f t="shared" si="6"/>
        <v>44827</v>
      </c>
      <c r="P42" s="6">
        <f t="shared" si="7"/>
        <v>44833</v>
      </c>
      <c r="Q42" s="9"/>
      <c r="R42" s="7" t="str" cm="1">
        <f t="array" ref="R42">TEXT(O42:O42,"jjj")</f>
        <v>ven</v>
      </c>
      <c r="S42" s="7" t="str" cm="1">
        <f t="array" ref="S42">TEXT(P42:P42,"jjj")</f>
        <v>jeu</v>
      </c>
    </row>
    <row r="43" spans="14:19" x14ac:dyDescent="0.2">
      <c r="N43" s="5">
        <f t="shared" si="5"/>
        <v>39</v>
      </c>
      <c r="O43" s="6">
        <f t="shared" si="6"/>
        <v>44834</v>
      </c>
      <c r="P43" s="6">
        <f t="shared" si="7"/>
        <v>44840</v>
      </c>
      <c r="Q43" s="9"/>
      <c r="R43" s="7" t="str" cm="1">
        <f t="array" ref="R43">TEXT(O43:O43,"jjj")</f>
        <v>ven</v>
      </c>
      <c r="S43" s="7" t="str" cm="1">
        <f t="array" ref="S43">TEXT(P43:P43,"jjj")</f>
        <v>jeu</v>
      </c>
    </row>
    <row r="44" spans="14:19" x14ac:dyDescent="0.2">
      <c r="N44" s="5">
        <f t="shared" si="5"/>
        <v>40</v>
      </c>
      <c r="O44" s="6">
        <f t="shared" si="6"/>
        <v>44841</v>
      </c>
      <c r="P44" s="6">
        <f t="shared" si="7"/>
        <v>44847</v>
      </c>
      <c r="Q44" s="9"/>
      <c r="R44" s="7" t="str" cm="1">
        <f t="array" ref="R44">TEXT(O44:O44,"jjj")</f>
        <v>ven</v>
      </c>
      <c r="S44" s="7" t="str" cm="1">
        <f t="array" ref="S44">TEXT(P44:P44,"jjj")</f>
        <v>jeu</v>
      </c>
    </row>
    <row r="45" spans="14:19" x14ac:dyDescent="0.2">
      <c r="N45" s="5">
        <f t="shared" si="5"/>
        <v>41</v>
      </c>
      <c r="O45" s="6">
        <f t="shared" si="6"/>
        <v>44848</v>
      </c>
      <c r="P45" s="6">
        <f t="shared" si="7"/>
        <v>44854</v>
      </c>
      <c r="Q45" s="9"/>
      <c r="R45" s="7" t="str" cm="1">
        <f t="array" ref="R45">TEXT(O45:O45,"jjj")</f>
        <v>ven</v>
      </c>
      <c r="S45" s="7" t="str" cm="1">
        <f t="array" ref="S45">TEXT(P45:P45,"jjj")</f>
        <v>jeu</v>
      </c>
    </row>
    <row r="46" spans="14:19" x14ac:dyDescent="0.2">
      <c r="N46" s="5">
        <f t="shared" si="5"/>
        <v>42</v>
      </c>
      <c r="O46" s="6">
        <f t="shared" si="6"/>
        <v>44855</v>
      </c>
      <c r="P46" s="6">
        <f t="shared" si="7"/>
        <v>44861</v>
      </c>
      <c r="Q46" s="9"/>
      <c r="R46" s="7" t="str" cm="1">
        <f t="array" ref="R46">TEXT(O46:O46,"jjj")</f>
        <v>ven</v>
      </c>
      <c r="S46" s="7" t="str" cm="1">
        <f t="array" ref="S46">TEXT(P46:P46,"jjj")</f>
        <v>jeu</v>
      </c>
    </row>
    <row r="47" spans="14:19" x14ac:dyDescent="0.2">
      <c r="N47" s="5">
        <f t="shared" si="5"/>
        <v>43</v>
      </c>
      <c r="O47" s="6">
        <f t="shared" si="6"/>
        <v>44862</v>
      </c>
      <c r="P47" s="6">
        <f t="shared" si="7"/>
        <v>44868</v>
      </c>
      <c r="Q47" s="9"/>
      <c r="R47" s="7" t="str" cm="1">
        <f t="array" ref="R47">TEXT(O47:O47,"jjj")</f>
        <v>ven</v>
      </c>
      <c r="S47" s="7" t="str" cm="1">
        <f t="array" ref="S47">TEXT(P47:P47,"jjj")</f>
        <v>jeu</v>
      </c>
    </row>
    <row r="48" spans="14:19" x14ac:dyDescent="0.2">
      <c r="N48" s="5">
        <f t="shared" si="5"/>
        <v>44</v>
      </c>
      <c r="O48" s="6">
        <f t="shared" si="6"/>
        <v>44869</v>
      </c>
      <c r="P48" s="6">
        <f t="shared" si="7"/>
        <v>44875</v>
      </c>
      <c r="Q48" s="9"/>
      <c r="R48" s="7" t="str" cm="1">
        <f t="array" ref="R48">TEXT(O48:O48,"jjj")</f>
        <v>ven</v>
      </c>
      <c r="S48" s="7" t="str" cm="1">
        <f t="array" ref="S48">TEXT(P48:P48,"jjj")</f>
        <v>jeu</v>
      </c>
    </row>
    <row r="49" spans="14:19" x14ac:dyDescent="0.2">
      <c r="N49" s="5">
        <f t="shared" si="5"/>
        <v>45</v>
      </c>
      <c r="O49" s="6">
        <f t="shared" si="6"/>
        <v>44876</v>
      </c>
      <c r="P49" s="6">
        <f t="shared" si="7"/>
        <v>44882</v>
      </c>
      <c r="Q49" s="9"/>
      <c r="R49" s="7" t="str" cm="1">
        <f t="array" ref="R49">TEXT(O49:O49,"jjj")</f>
        <v>ven</v>
      </c>
      <c r="S49" s="7" t="str" cm="1">
        <f t="array" ref="S49">TEXT(P49:P49,"jjj")</f>
        <v>jeu</v>
      </c>
    </row>
    <row r="50" spans="14:19" x14ac:dyDescent="0.2">
      <c r="N50" s="5">
        <f t="shared" si="5"/>
        <v>46</v>
      </c>
      <c r="O50" s="6">
        <f t="shared" si="6"/>
        <v>44883</v>
      </c>
      <c r="P50" s="6">
        <f t="shared" si="7"/>
        <v>44889</v>
      </c>
      <c r="Q50" s="9"/>
      <c r="R50" s="7" t="str" cm="1">
        <f t="array" ref="R50">TEXT(O50:O50,"jjj")</f>
        <v>ven</v>
      </c>
      <c r="S50" s="7" t="str" cm="1">
        <f t="array" ref="S50">TEXT(P50:P50,"jjj")</f>
        <v>jeu</v>
      </c>
    </row>
    <row r="51" spans="14:19" x14ac:dyDescent="0.2">
      <c r="N51" s="5">
        <f t="shared" si="5"/>
        <v>47</v>
      </c>
      <c r="O51" s="6">
        <f t="shared" si="6"/>
        <v>44890</v>
      </c>
      <c r="P51" s="6">
        <f t="shared" si="7"/>
        <v>44896</v>
      </c>
      <c r="Q51" s="9"/>
      <c r="R51" s="7" t="str" cm="1">
        <f t="array" ref="R51">TEXT(O51:O51,"jjj")</f>
        <v>ven</v>
      </c>
      <c r="S51" s="7" t="str" cm="1">
        <f t="array" ref="S51">TEXT(P51:P51,"jjj")</f>
        <v>jeu</v>
      </c>
    </row>
    <row r="52" spans="14:19" x14ac:dyDescent="0.2">
      <c r="N52" s="5">
        <f t="shared" si="5"/>
        <v>48</v>
      </c>
      <c r="O52" s="6">
        <f t="shared" si="6"/>
        <v>44897</v>
      </c>
      <c r="P52" s="6">
        <f t="shared" si="7"/>
        <v>44903</v>
      </c>
      <c r="Q52" s="9"/>
      <c r="R52" s="7" t="str" cm="1">
        <f t="array" ref="R52">TEXT(O52:O52,"jjj")</f>
        <v>ven</v>
      </c>
      <c r="S52" s="7" t="str" cm="1">
        <f t="array" ref="S52">TEXT(P52:P52,"jjj")</f>
        <v>jeu</v>
      </c>
    </row>
    <row r="53" spans="14:19" x14ac:dyDescent="0.2">
      <c r="N53" s="5">
        <f t="shared" si="5"/>
        <v>49</v>
      </c>
      <c r="O53" s="6">
        <f t="shared" si="6"/>
        <v>44904</v>
      </c>
      <c r="P53" s="6">
        <f t="shared" si="7"/>
        <v>44910</v>
      </c>
      <c r="Q53" s="9"/>
      <c r="R53" s="7" t="str" cm="1">
        <f t="array" ref="R53">TEXT(O53:O53,"jjj")</f>
        <v>ven</v>
      </c>
      <c r="S53" s="7" t="str" cm="1">
        <f t="array" ref="S53">TEXT(P53:P53,"jjj")</f>
        <v>jeu</v>
      </c>
    </row>
    <row r="54" spans="14:19" x14ac:dyDescent="0.2">
      <c r="N54" s="5">
        <f t="shared" si="5"/>
        <v>50</v>
      </c>
      <c r="O54" s="6">
        <f t="shared" si="6"/>
        <v>44911</v>
      </c>
      <c r="P54" s="6">
        <f t="shared" si="7"/>
        <v>44917</v>
      </c>
      <c r="Q54" s="9"/>
      <c r="R54" s="7" t="str" cm="1">
        <f t="array" ref="R54">TEXT(O54:O54,"jjj")</f>
        <v>ven</v>
      </c>
      <c r="S54" s="7" t="str" cm="1">
        <f t="array" ref="S54">TEXT(P54:P54,"jjj")</f>
        <v>jeu</v>
      </c>
    </row>
    <row r="55" spans="14:19" x14ac:dyDescent="0.2">
      <c r="N55" s="5">
        <f t="shared" si="5"/>
        <v>51</v>
      </c>
      <c r="O55" s="6">
        <f t="shared" si="6"/>
        <v>44918</v>
      </c>
      <c r="P55" s="6">
        <f t="shared" si="7"/>
        <v>44924</v>
      </c>
      <c r="Q55" s="9"/>
      <c r="R55" s="7" t="str" cm="1">
        <f t="array" ref="R55">TEXT(O55:O55,"jjj")</f>
        <v>ven</v>
      </c>
      <c r="S55" s="7" t="str" cm="1">
        <f t="array" ref="S55">TEXT(P55:P55,"jjj")</f>
        <v>jeu</v>
      </c>
    </row>
    <row r="56" spans="14:19" x14ac:dyDescent="0.2">
      <c r="N56" s="5">
        <f t="shared" si="5"/>
        <v>52</v>
      </c>
      <c r="O56" s="6">
        <f t="shared" si="6"/>
        <v>44925</v>
      </c>
      <c r="P56" s="6">
        <f t="shared" si="7"/>
        <v>44931</v>
      </c>
      <c r="Q56" s="9"/>
      <c r="R56" s="7" t="str" cm="1">
        <f t="array" ref="R56">TEXT(O56:O56,"jjj")</f>
        <v>ven</v>
      </c>
      <c r="S56" s="7" t="str" cm="1">
        <f t="array" ref="S56">TEXT(P56:P56,"jjj")</f>
        <v>jeu</v>
      </c>
    </row>
    <row r="57" spans="14:19" x14ac:dyDescent="0.2">
      <c r="N57" s="5" t="str">
        <f t="shared" si="5"/>
        <v/>
      </c>
      <c r="O57" s="6" t="str">
        <f t="shared" si="6"/>
        <v/>
      </c>
      <c r="P57" s="6" t="str">
        <f t="shared" si="7"/>
        <v/>
      </c>
      <c r="Q57" s="9"/>
      <c r="R57" s="7" t="str" cm="1">
        <f t="array" ref="R57">TEXT(O57:O57,"jjj")</f>
        <v/>
      </c>
      <c r="S57" s="7" t="str" cm="1">
        <f t="array" ref="S57">TEXT(P57:P57,"jjj")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2022-04-22T14:03:28Z</dcterms:created>
  <dcterms:modified xsi:type="dcterms:W3CDTF">2022-04-22T16:59:29Z</dcterms:modified>
</cp:coreProperties>
</file>