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1" codeName="{AE6600E7-7A62-396C-DE95-9942FA9DD81E}"/>
  <workbookPr codeName="Mod_Wrk_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8349BC6-E99B-49FE-8BB7-61AC70DE4221}" xr6:coauthVersionLast="47" xr6:coauthVersionMax="47" xr10:uidLastSave="{00000000-0000-0000-0000-000000000000}"/>
  <workbookProtection lockStructure="1"/>
  <bookViews>
    <workbookView xWindow="-120" yWindow="-120" windowWidth="24240" windowHeight="13740" xr2:uid="{00000000-000D-0000-FFFF-FFFF00000000}"/>
  </bookViews>
  <sheets>
    <sheet name="Task Manager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4" i="2" l="1"/>
  <c r="J5" i="2"/>
  <c r="J6" i="2"/>
  <c r="I6" i="2" l="1"/>
  <c r="H6" i="2"/>
  <c r="I5" i="2"/>
  <c r="H5" i="2"/>
  <c r="I4" i="2"/>
  <c r="H4" i="2"/>
</calcChain>
</file>

<file path=xl/sharedStrings.xml><?xml version="1.0" encoding="utf-8"?>
<sst xmlns="http://schemas.openxmlformats.org/spreadsheetml/2006/main" count="16" uniqueCount="14">
  <si>
    <t>N°</t>
  </si>
  <si>
    <t>E</t>
  </si>
  <si>
    <t>PRIO</t>
  </si>
  <si>
    <t>Échéance
initiale</t>
  </si>
  <si>
    <t>Date 
réalisation</t>
  </si>
  <si>
    <t>Date 
création</t>
  </si>
  <si>
    <t>Terminé</t>
  </si>
  <si>
    <t>Date du jour</t>
  </si>
  <si>
    <t>Type Tâche</t>
  </si>
  <si>
    <t>Tâches</t>
  </si>
  <si>
    <t>Observations</t>
  </si>
  <si>
    <t>Test 1</t>
  </si>
  <si>
    <t>Test 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</si>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</sst>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Arial Black"/>
      <family val="2"/>
    </font>
    <font>
      <i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hair">
        <color theme="4" tint="-0.499984740745262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14" fontId="0" fillId="0" borderId="1" xfId="0" applyNumberForma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20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numFmt numFmtId="164" formatCode="m/d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numFmt numFmtId="164" formatCode="m/d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numFmt numFmtId="164" formatCode="m/d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numFmt numFmtId="164" formatCode="m/d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numFmt numFmtId="164" formatCode="m/d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border outline="0">
        <top style="hair">
          <color theme="4" tint="-0.499984740745262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hair">
          <color theme="4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 Black"/>
        <scheme val="none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rgb="FFFF7757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BF93"/>
        </patternFill>
      </fill>
    </dxf>
    <dxf>
      <font>
        <b/>
        <i val="0"/>
        <color theme="1"/>
      </font>
      <fill>
        <patternFill>
          <bgColor rgb="FFFFFF99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7757"/>
      <color rgb="FFFFFF99"/>
      <color rgb="FFFFBF93"/>
      <color rgb="FFFF9D5B"/>
      <color rgb="FFFF0000"/>
      <color rgb="FFFF7575"/>
      <color rgb="FFFF4B4B"/>
      <color rgb="FFFF4343"/>
      <color rgb="FFFF4F4F"/>
      <color rgb="FFFB845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2</xdr:col>
      <xdr:colOff>2247900</xdr:colOff>
      <xdr:row>2</xdr:row>
      <xdr:rowOff>9525</xdr:rowOff>
    </xdr:to>
    <xdr:sp macro="[0]!AddLine" textlink="">
      <xdr:nvSpPr>
        <xdr:cNvPr id="10" name="Rectangle 9" title="Nouvelle tâch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0" y="9525"/>
          <a:ext cx="3248025" cy="542925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000" b="1"/>
        </a:p>
      </xdr:txBody>
    </xdr:sp>
    <xdr:clientData/>
  </xdr:twoCellAnchor>
  <xdr:twoCellAnchor>
    <xdr:from>
      <xdr:col>2</xdr:col>
      <xdr:colOff>2254357</xdr:colOff>
      <xdr:row>0</xdr:row>
      <xdr:rowOff>9525</xdr:rowOff>
    </xdr:from>
    <xdr:to>
      <xdr:col>6</xdr:col>
      <xdr:colOff>74084</xdr:colOff>
      <xdr:row>2</xdr:row>
      <xdr:rowOff>9525</xdr:rowOff>
    </xdr:to>
    <xdr:sp macro="[0]!TrierLaliste" textlink="">
      <xdr:nvSpPr>
        <xdr:cNvPr id="11" name="Rectangle 10" title="Trier la list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259774" y="9525"/>
          <a:ext cx="3354810" cy="539750"/>
        </a:xfrm>
        <a:prstGeom prst="rect">
          <a:avLst/>
        </a:prstGeom>
        <a:blipFill>
          <a:blip xmlns:r="http://schemas.openxmlformats.org/officeDocument/2006/relationships" r:embed="rId2"/>
          <a:stretch>
            <a:fillRect/>
          </a:stretch>
        </a:blip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endParaRPr lang="fr-FR" sz="20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80542</xdr:colOff>
      <xdr:row>0</xdr:row>
      <xdr:rowOff>9525</xdr:rowOff>
    </xdr:from>
    <xdr:to>
      <xdr:col>10</xdr:col>
      <xdr:colOff>1395943</xdr:colOff>
      <xdr:row>2</xdr:row>
      <xdr:rowOff>9525</xdr:rowOff>
    </xdr:to>
    <xdr:sp macro="[0]!HideFinishedTask" textlink="">
      <xdr:nvSpPr>
        <xdr:cNvPr id="12" name="Rectangle 11" title="Masquer tâches terminées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621042" y="9525"/>
          <a:ext cx="3379151" cy="539750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ctr"/>
          <a:endParaRPr lang="fr-FR" sz="20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1402399</xdr:colOff>
      <xdr:row>0</xdr:row>
      <xdr:rowOff>9525</xdr:rowOff>
    </xdr:from>
    <xdr:to>
      <xdr:col>11</xdr:col>
      <xdr:colOff>0</xdr:colOff>
      <xdr:row>2</xdr:row>
      <xdr:rowOff>9525</xdr:rowOff>
    </xdr:to>
    <xdr:sp macro="[0]!DisplayAllTask" textlink="">
      <xdr:nvSpPr>
        <xdr:cNvPr id="13" name="Rectangle 12" title="Afficher to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0006649" y="9525"/>
          <a:ext cx="3434183" cy="539750"/>
        </a:xfrm>
        <a:prstGeom prst="rect">
          <a:avLst/>
        </a:prstGeom>
        <a:blipFill>
          <a:blip xmlns:r="http://schemas.openxmlformats.org/officeDocument/2006/relationships" r:embed="rId4"/>
          <a:stretch>
            <a:fillRect/>
          </a:stretch>
        </a:blip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endParaRPr lang="fr-FR" sz="20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_TaskList" displayName="Tab_TaskList" ref="A3:K6" totalsRowShown="0" headerRowDxfId="14" dataDxfId="12" headerRowBorderDxfId="13" tableBorderDxfId="11">
  <autoFilter ref="A3:K6" xr:uid="{00000000-000C-0000-FFFF-FFFF00000000}"/>
  <sortState xmlns:xlrd2="http://schemas.microsoft.com/office/spreadsheetml/2017/richdata2" ref="A4:K6">
    <sortCondition ref="A2"/>
  </sortState>
  <tableColumns count="11">
    <tableColumn id="1" xr3:uid="{00000000-0010-0000-0000-000001000000}" name="N°" dataDxfId="10"/>
    <tableColumn id="2" xr3:uid="{00000000-0010-0000-0000-000002000000}" name="PRIO" dataDxfId="9"/>
    <tableColumn id="3" xr3:uid="{00000000-0010-0000-0000-000003000000}" name="Tâches" dataDxfId="8"/>
    <tableColumn id="4" xr3:uid="{00000000-0010-0000-0000-000004000000}" name="Date _x000a_création" dataDxfId="7"/>
    <tableColumn id="5" xr3:uid="{00000000-0010-0000-0000-000005000000}" name="Type Tâche" dataDxfId="6"/>
    <tableColumn id="6" xr3:uid="{00000000-0010-0000-0000-000006000000}" name="Échéance_x000a_initiale" dataDxfId="5"/>
    <tableColumn id="7" xr3:uid="{00000000-0010-0000-0000-000007000000}" name="Date _x000a_réalisation" dataDxfId="4"/>
    <tableColumn id="8" xr3:uid="{00000000-0010-0000-0000-000008000000}" name="E" dataDxfId="3">
      <calculatedColumnFormula>IF(G4&lt;&gt;0,-1,IF(G4="","",IF(I4-F4=0,0,I4-F4)))</calculatedColumnFormula>
    </tableColumn>
    <tableColumn id="9" xr3:uid="{00000000-0010-0000-0000-000009000000}" name="Date du jour" dataDxfId="2">
      <calculatedColumnFormula>TODAY()</calculatedColumnFormula>
    </tableColumn>
    <tableColumn id="10" xr3:uid="{00000000-0010-0000-0000-00000A000000}" name="Terminé" dataDxfId="1">
      <calculatedColumnFormula>IF(G4&lt;&gt;"","OK","")</calculatedColumnFormula>
    </tableColumn>
    <tableColumn id="11" xr3:uid="{00000000-0010-0000-0000-00000B000000}" name="Observation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Métro">
      <a:fillStyleLst>
        <a:solidFill>
          <a:schemeClr val="phClr"/>
        </a:solidFill>
        <a:gradFill rotWithShape="1">
          <a:gsLst>
            <a:gs pos="0">
              <a:schemeClr val="phClr">
                <a:tint val="25000"/>
                <a:satMod val="125000"/>
              </a:schemeClr>
            </a:gs>
            <a:gs pos="40000">
              <a:schemeClr val="phClr">
                <a:tint val="55000"/>
                <a:satMod val="130000"/>
              </a:schemeClr>
            </a:gs>
            <a:gs pos="50000">
              <a:schemeClr val="phClr">
                <a:tint val="59000"/>
                <a:satMod val="130000"/>
              </a:schemeClr>
            </a:gs>
            <a:gs pos="65000">
              <a:schemeClr val="phClr">
                <a:tint val="55000"/>
                <a:satMod val="130000"/>
              </a:schemeClr>
            </a:gs>
            <a:gs pos="100000">
              <a:schemeClr val="phClr">
                <a:tint val="20000"/>
                <a:satMod val="12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48000"/>
                <a:satMod val="138000"/>
              </a:schemeClr>
            </a:gs>
            <a:gs pos="25000">
              <a:schemeClr val="phClr">
                <a:tint val="85000"/>
              </a:schemeClr>
            </a:gs>
            <a:gs pos="40000">
              <a:schemeClr val="phClr">
                <a:tint val="92000"/>
              </a:schemeClr>
            </a:gs>
            <a:gs pos="50000">
              <a:schemeClr val="phClr">
                <a:tint val="93000"/>
              </a:schemeClr>
            </a:gs>
            <a:gs pos="60000">
              <a:schemeClr val="phClr">
                <a:tint val="92000"/>
              </a:schemeClr>
            </a:gs>
            <a:gs pos="75000">
              <a:schemeClr val="phClr">
                <a:tint val="83000"/>
                <a:satMod val="108000"/>
              </a:schemeClr>
            </a:gs>
            <a:gs pos="100000">
              <a:schemeClr val="phClr">
                <a:tint val="48000"/>
                <a:satMod val="150000"/>
              </a:schemeClr>
            </a:gs>
          </a:gsLst>
          <a:lin ang="5400000" scaled="0"/>
        </a:gradFill>
      </a:fillStyleLst>
      <a:lnStyleLst>
        <a:ln w="12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</a:effectStyle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brightRoom" dir="tl">
              <a:rot lat="0" lon="0" rev="8700000"/>
            </a:lightRig>
          </a:scene3d>
          <a:sp3d>
            <a:bevelT w="0" h="0"/>
            <a:contourClr>
              <a:schemeClr val="phClr">
                <a:tint val="70000"/>
              </a:schemeClr>
            </a:contourClr>
          </a:sp3d>
        </a:effectStyle>
        <a:effectStyle>
          <a:effectLst>
            <a:glow rad="101500">
              <a:schemeClr val="phClr">
                <a:alpha val="42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glow" dir="t">
              <a:rot lat="0" lon="0" rev="4800000"/>
            </a:lightRig>
          </a:scene3d>
          <a:sp3d prstMaterial="powder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1100"/>
        </a:defPPr>
      </a:lstStyle>
      <a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_Main"/>
  <dimension ref="A1:K6"/>
  <sheetViews>
    <sheetView showGridLines="0" tabSelected="1" zoomScale="80" zoomScaleNormal="80" workbookViewId="0">
      <pane ySplit="3" topLeftCell="A4" activePane="bottomLeft" state="frozen"/>
      <selection pane="bottomLeft" activeCell="K6" sqref="K6"/>
    </sheetView>
  </sheetViews>
  <sheetFormatPr defaultColWidth="11.42578125" defaultRowHeight="15" x14ac:dyDescent="0.25"/>
  <cols>
    <col min="1" max="1" width="5.85546875" style="2" customWidth="1"/>
    <col min="2" max="2" width="9.140625" style="2" customWidth="1"/>
    <col min="3" max="3" width="53" style="1" customWidth="1"/>
    <col min="4" max="4" width="11.5703125" style="1" hidden="1" customWidth="1"/>
    <col min="5" max="5" width="16.85546875" style="1" customWidth="1"/>
    <col min="6" max="6" width="13.140625" style="1" customWidth="1"/>
    <col min="7" max="7" width="14.5703125" style="1" customWidth="1"/>
    <col min="8" max="8" width="2.85546875" style="2" customWidth="1"/>
    <col min="9" max="9" width="15.85546875" style="1" bestFit="1" customWidth="1"/>
    <col min="10" max="10" width="12.85546875" style="3" customWidth="1"/>
    <col min="11" max="11" width="72.42578125" style="1" customWidth="1"/>
    <col min="12" max="16384" width="11.42578125" style="1"/>
  </cols>
  <sheetData>
    <row r="1" spans="1:11" ht="22.5" customHeight="1" x14ac:dyDescent="0.25"/>
    <row r="2" spans="1:11" ht="20.25" customHeight="1" x14ac:dyDescent="0.25"/>
    <row r="3" spans="1:11" ht="35.25" customHeight="1" x14ac:dyDescent="0.25">
      <c r="A3" s="4" t="s">
        <v>0</v>
      </c>
      <c r="B3" s="4" t="s">
        <v>2</v>
      </c>
      <c r="C3" s="4" t="s">
        <v>9</v>
      </c>
      <c r="D3" s="5" t="s">
        <v>5</v>
      </c>
      <c r="E3" s="5" t="s">
        <v>8</v>
      </c>
      <c r="F3" s="5" t="s">
        <v>3</v>
      </c>
      <c r="G3" s="5" t="s">
        <v>4</v>
      </c>
      <c r="H3" s="4" t="s">
        <v>1</v>
      </c>
      <c r="I3" s="4" t="s">
        <v>7</v>
      </c>
      <c r="J3" s="6" t="s">
        <v>6</v>
      </c>
      <c r="K3" s="4" t="s">
        <v>10</v>
      </c>
    </row>
    <row r="4" spans="1:11" ht="20.100000000000001" customHeight="1" x14ac:dyDescent="0.25">
      <c r="A4" s="9">
        <v>1</v>
      </c>
      <c r="B4" s="7">
        <v>1</v>
      </c>
      <c r="C4" s="10" t="s">
        <v>11</v>
      </c>
      <c r="D4" s="11"/>
      <c r="E4" s="11"/>
      <c r="F4" s="11">
        <v>43100</v>
      </c>
      <c r="G4" s="11">
        <v>43100</v>
      </c>
      <c r="H4" s="9">
        <f>IF(G4&lt;&gt;0,-1,IF(G4="","",IF(I4-F4=0,0,I4-F4)))</f>
        <v>-1</v>
      </c>
      <c r="I4" s="11">
        <f ca="1">TODAY()</f>
        <v>44651</v>
      </c>
      <c r="J4" s="8" t="str">
        <f>IF(G4&lt;&gt;"","OK","")</f>
        <v>OK</v>
      </c>
      <c r="K4" s="12"/>
    </row>
    <row r="5" spans="1:11" ht="24.95" customHeight="1" x14ac:dyDescent="0.25">
      <c r="A5" s="9">
        <v>2</v>
      </c>
      <c r="B5" s="7">
        <v>3</v>
      </c>
      <c r="C5" s="10" t="s">
        <v>12</v>
      </c>
      <c r="D5" s="11"/>
      <c r="E5" s="11"/>
      <c r="F5" s="11">
        <v>43069</v>
      </c>
      <c r="G5" s="11">
        <v>43434</v>
      </c>
      <c r="H5" s="9">
        <f>IF(G5&lt;&gt;0,-1,IF(G5="","",IF(I5-F5=0,0,I5-F5)))</f>
        <v>-1</v>
      </c>
      <c r="I5" s="11">
        <f ca="1">TODAY()</f>
        <v>44651</v>
      </c>
      <c r="J5" s="8" t="str">
        <f>IF(G5&lt;&gt;"","OK","")</f>
        <v>OK</v>
      </c>
      <c r="K5" s="12" t="s">
        <v>6</v>
      </c>
    </row>
    <row r="6" spans="1:11" ht="24.95" customHeight="1" x14ac:dyDescent="0.25">
      <c r="A6" s="9">
        <v>3</v>
      </c>
      <c r="B6" s="7">
        <v>3</v>
      </c>
      <c r="C6" s="10" t="s">
        <v>13</v>
      </c>
      <c r="D6" s="11"/>
      <c r="E6" s="11"/>
      <c r="F6" s="11">
        <v>43063</v>
      </c>
      <c r="G6" s="11">
        <v>43063</v>
      </c>
      <c r="H6" s="9">
        <f>IF(G6&lt;&gt;0,-1,IF(G6="","",IF(I6-F6=0,0,I6-F6)))</f>
        <v>-1</v>
      </c>
      <c r="I6" s="11">
        <f ca="1">TODAY()</f>
        <v>44651</v>
      </c>
      <c r="J6" s="8" t="str">
        <f>IF(G6&lt;&gt;"","OK","")</f>
        <v>OK</v>
      </c>
      <c r="K6" s="12" t="s">
        <v>6</v>
      </c>
    </row>
  </sheetData>
  <conditionalFormatting sqref="J3:J6">
    <cfRule type="cellIs" dxfId="19" priority="44271" operator="equal">
      <formula>"OK"</formula>
    </cfRule>
  </conditionalFormatting>
  <conditionalFormatting sqref="B4:B6">
    <cfRule type="cellIs" dxfId="18" priority="35260" operator="equal">
      <formula>3</formula>
    </cfRule>
    <cfRule type="cellIs" dxfId="17" priority="35261" operator="equal">
      <formula>2</formula>
    </cfRule>
    <cfRule type="cellIs" dxfId="16" priority="35262" operator="equal">
      <formula>1</formula>
    </cfRule>
  </conditionalFormatting>
  <conditionalFormatting sqref="F4:F6">
    <cfRule type="expression" dxfId="15" priority="35259">
      <formula>AND(I4&gt;F4,G4="",F4&lt;&gt;"")</formula>
    </cfRule>
  </conditionalFormatting>
  <dataValidations count="1">
    <dataValidation type="list" allowBlank="1" showInputMessage="1" showErrorMessage="1" sqref="E4:E6" xr:uid="{00000000-0002-0000-0000-000000000000}">
      <formula1>"Etude,Note interne,Contribution,Prise RDV, Conf-Call,Réunion,Autres"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4278" id="{EE912DFC-2770-4812-88A8-1D0787F5B3F5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" iconId="2"/>
              <x14:cfIcon iconSet="3Symbols" iconId="1"/>
              <x14:cfIcon iconSet="3Symbols" iconId="0"/>
            </x14:iconSet>
          </x14:cfRule>
          <xm:sqref>H1:H6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Task Manager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TRAORE Cheickna (UA 2115)</dc:creator>
  <cp:lastModifiedBy>Jean-Eric</cp:lastModifiedBy>
  <cp:lastPrinted>2011-10-03T09:57:32Z</cp:lastPrinted>
  <dcterms:created xsi:type="dcterms:W3CDTF">2011-09-30T13:25:14Z</dcterms:created>
  <dcterms:modified xsi:type="dcterms:W3CDTF">2022-03-31T07:54:30Z</dcterms:modified>
</cp:coreProperties>
</file>