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591893C-4D0F-4188-959F-740411EC0442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liste-date" sheetId="1" r:id="rId1"/>
    <sheet name="Feuil1" sheetId="2" r:id="rId2"/>
  </sheets>
  <externalReferences>
    <externalReference r:id="rId3"/>
    <externalReference r:id="rId4"/>
    <externalReference r:id="rId5"/>
    <externalReference r:id="rId6"/>
  </externalReferences>
  <definedNames>
    <definedName name="DD">#REF!</definedName>
    <definedName name="DIDTITYI">#REF!</definedName>
    <definedName name="DTYUSRUR">#REF!</definedName>
    <definedName name="DUURUR">#REF!</definedName>
    <definedName name="FKGFK">#REF!</definedName>
    <definedName name="GHK">#REF!</definedName>
    <definedName name="JO" localSheetId="0">[1]Feuil3!$A$1:$B$14</definedName>
    <definedName name="JO">[2]Feuil3!$A$1:$B$14</definedName>
    <definedName name="LISTE_DATE" localSheetId="0">'liste-date'!$B$3:$I$55</definedName>
    <definedName name="LISTE_DATE">#REF!</definedName>
    <definedName name="LISTE_DATE2" localSheetId="0">'liste-date'!$B$3:$K$55</definedName>
    <definedName name="LISTE_DATE2">#REF!</definedName>
    <definedName name="LISTE_NOM" localSheetId="0">'[3]liste_ personnel'!$B$2:$B$20</definedName>
    <definedName name="LISTE_NOM">'[4]liste_ personnel'!$A$2:$A$20</definedName>
    <definedName name="lundi">'liste-date'!$D$4:$D$55</definedName>
    <definedName name="MOIS">'liste-date'!$C$2:$C$55</definedName>
    <definedName name="SSS">#REF!</definedName>
    <definedName name="SSZ">#REF!</definedName>
    <definedName name="TYDTYDTY">#REF!</definedName>
    <definedName name="vendredi">'liste-date'!$H$3:$H$55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E4" i="2" s="1"/>
  <c r="D5" i="2"/>
  <c r="E5" i="2" s="1"/>
  <c r="D6" i="2"/>
  <c r="E6" i="2" s="1"/>
  <c r="D7" i="2"/>
  <c r="E7" i="2" s="1"/>
  <c r="D8" i="2"/>
  <c r="E8" i="2" s="1"/>
  <c r="D9" i="2"/>
  <c r="E9" i="2" s="1"/>
  <c r="D10" i="2"/>
  <c r="E10" i="2" s="1"/>
  <c r="D11" i="2"/>
  <c r="E11" i="2" s="1"/>
  <c r="D12" i="2"/>
  <c r="E12" i="2" s="1"/>
  <c r="D13" i="2"/>
  <c r="E13" i="2" s="1"/>
  <c r="D14" i="2"/>
  <c r="E14" i="2" s="1"/>
  <c r="D3" i="2"/>
  <c r="E3" i="2" s="1"/>
  <c r="H432" i="1"/>
  <c r="H433" i="1" s="1"/>
  <c r="G432" i="1"/>
  <c r="G433" i="1" s="1"/>
  <c r="F432" i="1"/>
  <c r="F433" i="1" s="1"/>
  <c r="E432" i="1"/>
  <c r="E433" i="1" s="1"/>
  <c r="L56" i="1"/>
  <c r="D4" i="1"/>
  <c r="D5" i="1" s="1"/>
  <c r="D6" i="1" s="1"/>
  <c r="M3" i="1"/>
  <c r="D1" i="1"/>
  <c r="B1" i="1"/>
  <c r="H4" i="2"/>
  <c r="H3" i="2"/>
  <c r="E4" i="1" l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D7" i="1"/>
  <c r="F4" i="1"/>
  <c r="D8" i="1" l="1"/>
  <c r="F5" i="1"/>
  <c r="G4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H4" i="1"/>
  <c r="F6" i="1"/>
  <c r="D9" i="1"/>
  <c r="F7" i="1" l="1"/>
  <c r="D10" i="1"/>
  <c r="H5" i="1"/>
  <c r="I4" i="1"/>
  <c r="K4" i="1"/>
  <c r="M4" i="1" s="1"/>
  <c r="D11" i="1" l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H6" i="1"/>
  <c r="K5" i="1"/>
  <c r="M5" i="1" s="1"/>
  <c r="F8" i="1"/>
  <c r="F9" i="1" l="1"/>
  <c r="H7" i="1"/>
  <c r="K6" i="1"/>
  <c r="M6" i="1" s="1"/>
  <c r="D12" i="1"/>
  <c r="D13" i="1" l="1"/>
  <c r="H8" i="1"/>
  <c r="K7" i="1"/>
  <c r="M7" i="1" s="1"/>
  <c r="F10" i="1"/>
  <c r="D14" i="1" l="1"/>
  <c r="H9" i="1"/>
  <c r="K8" i="1"/>
  <c r="M8" i="1" s="1"/>
  <c r="F11" i="1"/>
  <c r="H10" i="1" l="1"/>
  <c r="K9" i="1"/>
  <c r="M9" i="1" s="1"/>
  <c r="F12" i="1"/>
  <c r="D15" i="1"/>
  <c r="F13" i="1" l="1"/>
  <c r="D16" i="1"/>
  <c r="H11" i="1"/>
  <c r="K10" i="1"/>
  <c r="M10" i="1" s="1"/>
  <c r="D17" i="1" l="1"/>
  <c r="H12" i="1"/>
  <c r="K11" i="1"/>
  <c r="M11" i="1" s="1"/>
  <c r="F14" i="1"/>
  <c r="H13" i="1" l="1"/>
  <c r="K12" i="1"/>
  <c r="M12" i="1" s="1"/>
  <c r="D18" i="1"/>
  <c r="F15" i="1"/>
  <c r="D19" i="1" l="1"/>
  <c r="F16" i="1"/>
  <c r="H14" i="1"/>
  <c r="K13" i="1"/>
  <c r="M13" i="1" s="1"/>
  <c r="F17" i="1" l="1"/>
  <c r="D20" i="1"/>
  <c r="H15" i="1"/>
  <c r="K14" i="1"/>
  <c r="M14" i="1" s="1"/>
  <c r="D21" i="1" l="1"/>
  <c r="H16" i="1"/>
  <c r="K15" i="1"/>
  <c r="M15" i="1" s="1"/>
  <c r="F18" i="1"/>
  <c r="H17" i="1" l="1"/>
  <c r="K16" i="1"/>
  <c r="M16" i="1" s="1"/>
  <c r="F19" i="1"/>
  <c r="D22" i="1"/>
  <c r="F20" i="1" l="1"/>
  <c r="D23" i="1"/>
  <c r="H18" i="1"/>
  <c r="K17" i="1"/>
  <c r="M17" i="1" s="1"/>
  <c r="D24" i="1" l="1"/>
  <c r="H19" i="1"/>
  <c r="K18" i="1"/>
  <c r="M18" i="1" s="1"/>
  <c r="F21" i="1"/>
  <c r="H20" i="1" l="1"/>
  <c r="K19" i="1"/>
  <c r="M19" i="1" s="1"/>
  <c r="F22" i="1"/>
  <c r="D25" i="1"/>
  <c r="F23" i="1" l="1"/>
  <c r="D26" i="1"/>
  <c r="H21" i="1"/>
  <c r="K20" i="1"/>
  <c r="M20" i="1" s="1"/>
  <c r="D27" i="1" l="1"/>
  <c r="H22" i="1"/>
  <c r="K21" i="1"/>
  <c r="M21" i="1" s="1"/>
  <c r="F24" i="1"/>
  <c r="F25" i="1" l="1"/>
  <c r="D28" i="1"/>
  <c r="H23" i="1"/>
  <c r="K22" i="1"/>
  <c r="M22" i="1" s="1"/>
  <c r="D29" i="1" l="1"/>
  <c r="H24" i="1"/>
  <c r="K23" i="1"/>
  <c r="M23" i="1" s="1"/>
  <c r="F26" i="1"/>
  <c r="H25" i="1" l="1"/>
  <c r="K24" i="1"/>
  <c r="M24" i="1" s="1"/>
  <c r="D30" i="1"/>
  <c r="F27" i="1"/>
  <c r="D31" i="1" l="1"/>
  <c r="F28" i="1"/>
  <c r="H26" i="1"/>
  <c r="K25" i="1"/>
  <c r="M25" i="1" s="1"/>
  <c r="F29" i="1" l="1"/>
  <c r="H27" i="1"/>
  <c r="K26" i="1"/>
  <c r="M26" i="1" s="1"/>
  <c r="D32" i="1"/>
  <c r="D33" i="1" l="1"/>
  <c r="H28" i="1"/>
  <c r="K27" i="1"/>
  <c r="M27" i="1" s="1"/>
  <c r="F30" i="1"/>
  <c r="F31" i="1" l="1"/>
  <c r="H29" i="1"/>
  <c r="K28" i="1"/>
  <c r="M28" i="1" s="1"/>
  <c r="D34" i="1"/>
  <c r="H30" i="1" l="1"/>
  <c r="K29" i="1"/>
  <c r="M29" i="1" s="1"/>
  <c r="D35" i="1"/>
  <c r="F32" i="1"/>
  <c r="D36" i="1" l="1"/>
  <c r="F33" i="1"/>
  <c r="H31" i="1"/>
  <c r="K30" i="1"/>
  <c r="M30" i="1" s="1"/>
  <c r="D37" i="1" l="1"/>
  <c r="F34" i="1"/>
  <c r="H32" i="1"/>
  <c r="K31" i="1"/>
  <c r="M31" i="1" s="1"/>
  <c r="F35" i="1" l="1"/>
  <c r="D38" i="1"/>
  <c r="H33" i="1"/>
  <c r="K32" i="1"/>
  <c r="M32" i="1" s="1"/>
  <c r="H34" i="1" l="1"/>
  <c r="K33" i="1"/>
  <c r="M33" i="1" s="1"/>
  <c r="D39" i="1"/>
  <c r="F36" i="1"/>
  <c r="D40" i="1" l="1"/>
  <c r="F37" i="1"/>
  <c r="H35" i="1"/>
  <c r="K34" i="1"/>
  <c r="M34" i="1" s="1"/>
  <c r="F38" i="1" l="1"/>
  <c r="D41" i="1"/>
  <c r="H36" i="1"/>
  <c r="K35" i="1"/>
  <c r="M35" i="1" s="1"/>
  <c r="D42" i="1" l="1"/>
  <c r="H37" i="1"/>
  <c r="K36" i="1"/>
  <c r="M36" i="1" s="1"/>
  <c r="F39" i="1"/>
  <c r="F40" i="1" l="1"/>
  <c r="H38" i="1"/>
  <c r="K37" i="1"/>
  <c r="M37" i="1" s="1"/>
  <c r="D43" i="1"/>
  <c r="D44" i="1" l="1"/>
  <c r="H39" i="1"/>
  <c r="K38" i="1"/>
  <c r="M38" i="1" s="1"/>
  <c r="F41" i="1"/>
  <c r="D45" i="1" l="1"/>
  <c r="H40" i="1"/>
  <c r="K39" i="1"/>
  <c r="M39" i="1" s="1"/>
  <c r="F42" i="1"/>
  <c r="D46" i="1" l="1"/>
  <c r="H41" i="1"/>
  <c r="K40" i="1"/>
  <c r="M40" i="1" s="1"/>
  <c r="F43" i="1"/>
  <c r="H42" i="1" l="1"/>
  <c r="K41" i="1"/>
  <c r="M41" i="1" s="1"/>
  <c r="F44" i="1"/>
  <c r="D47" i="1"/>
  <c r="F45" i="1" l="1"/>
  <c r="D48" i="1"/>
  <c r="H43" i="1"/>
  <c r="K42" i="1"/>
  <c r="M42" i="1" s="1"/>
  <c r="D49" i="1" l="1"/>
  <c r="H44" i="1"/>
  <c r="K43" i="1"/>
  <c r="M43" i="1" s="1"/>
  <c r="F46" i="1"/>
  <c r="H45" i="1" l="1"/>
  <c r="K44" i="1"/>
  <c r="M44" i="1" s="1"/>
  <c r="D50" i="1"/>
  <c r="F47" i="1"/>
  <c r="D51" i="1" l="1"/>
  <c r="F48" i="1"/>
  <c r="H46" i="1"/>
  <c r="K45" i="1"/>
  <c r="M45" i="1" s="1"/>
  <c r="F49" i="1" l="1"/>
  <c r="H47" i="1"/>
  <c r="K46" i="1"/>
  <c r="M46" i="1" s="1"/>
  <c r="D52" i="1"/>
  <c r="H48" i="1" l="1"/>
  <c r="K47" i="1"/>
  <c r="M47" i="1" s="1"/>
  <c r="D53" i="1"/>
  <c r="F50" i="1"/>
  <c r="D54" i="1" l="1"/>
  <c r="F51" i="1"/>
  <c r="H49" i="1"/>
  <c r="K48" i="1"/>
  <c r="M48" i="1" s="1"/>
  <c r="F52" i="1" l="1"/>
  <c r="H50" i="1"/>
  <c r="K49" i="1"/>
  <c r="M49" i="1" s="1"/>
  <c r="D55" i="1"/>
  <c r="H51" i="1" l="1"/>
  <c r="K50" i="1"/>
  <c r="M50" i="1" s="1"/>
  <c r="F53" i="1"/>
  <c r="F54" i="1" l="1"/>
  <c r="H52" i="1"/>
  <c r="K51" i="1"/>
  <c r="M51" i="1" s="1"/>
  <c r="H53" i="1" l="1"/>
  <c r="K52" i="1"/>
  <c r="M52" i="1" s="1"/>
  <c r="F55" i="1"/>
  <c r="H54" i="1" l="1"/>
  <c r="K53" i="1"/>
  <c r="M53" i="1" s="1"/>
  <c r="H55" i="1" l="1"/>
  <c r="K55" i="1" s="1"/>
  <c r="M55" i="1" s="1"/>
  <c r="K54" i="1"/>
  <c r="M54" i="1" s="1"/>
</calcChain>
</file>

<file path=xl/sharedStrings.xml><?xml version="1.0" encoding="utf-8"?>
<sst xmlns="http://schemas.openxmlformats.org/spreadsheetml/2006/main" count="138" uniqueCount="85">
  <si>
    <t>N° SEMAINE</t>
  </si>
  <si>
    <t>SEMAINE</t>
  </si>
  <si>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</si>
  <si>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</si>
  <si>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</si>
  <si>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</si>
  <si>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</si>
  <si>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</si>
  <si>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</si>
  <si>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</si>
  <si>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JF</t>
  </si>
  <si>
    <t>JO</t>
  </si>
  <si>
    <t>SEMAINE 1</t>
  </si>
  <si>
    <t>Janvier</t>
  </si>
  <si>
    <t>SEMAINE2</t>
  </si>
  <si>
    <t>SEMAINE 3</t>
  </si>
  <si>
    <t>SEMAINE 4</t>
  </si>
  <si>
    <t>SEMAINE 5</t>
  </si>
  <si>
    <t>SEMAINE 6</t>
  </si>
  <si>
    <t>février</t>
  </si>
  <si>
    <t>SEMAINE 7</t>
  </si>
  <si>
    <t>SEMAINE 8</t>
  </si>
  <si>
    <t>SEMAINE 9</t>
  </si>
  <si>
    <t>SEMAINE 10</t>
  </si>
  <si>
    <t>mars</t>
  </si>
  <si>
    <t>SEMAINE 11</t>
  </si>
  <si>
    <t>SEMAINE 12</t>
  </si>
  <si>
    <t>SEMAINE 13</t>
  </si>
  <si>
    <t>SEMAINE 14</t>
  </si>
  <si>
    <t>SEMAINE 15</t>
  </si>
  <si>
    <t>avril</t>
  </si>
  <si>
    <t>SEMAINE 16</t>
  </si>
  <si>
    <t>SEMAINE 17</t>
  </si>
  <si>
    <t>SEMAINE 18</t>
  </si>
  <si>
    <t>SEMAINE 19</t>
  </si>
  <si>
    <t>mai</t>
  </si>
  <si>
    <t>SEMAINE 20</t>
  </si>
  <si>
    <t>SEMAINE 21</t>
  </si>
  <si>
    <t>SEMAINE 22</t>
  </si>
  <si>
    <t>SEMAINE 23</t>
  </si>
  <si>
    <t>juin</t>
  </si>
  <si>
    <t>SEMAINE 24</t>
  </si>
  <si>
    <t>SEMAINE 25</t>
  </si>
  <si>
    <t>SEMAINE 26</t>
  </si>
  <si>
    <t>SEMAINE 27</t>
  </si>
  <si>
    <t>SEMAINE 28</t>
  </si>
  <si>
    <t>juillet</t>
  </si>
  <si>
    <t>SEMAINE 29</t>
  </si>
  <si>
    <t>SEMAINE 30</t>
  </si>
  <si>
    <t>SEMAINE 31</t>
  </si>
  <si>
    <t>SEMAINE 32</t>
  </si>
  <si>
    <t>aout</t>
  </si>
  <si>
    <t>SEMAINE 33</t>
  </si>
  <si>
    <t>SEMAINE 34</t>
  </si>
  <si>
    <t>SEMAINE 35</t>
  </si>
  <si>
    <t>SEMAINE 36</t>
  </si>
  <si>
    <t>SEMAINE 37</t>
  </si>
  <si>
    <t>septembre</t>
  </si>
  <si>
    <t>SEMAINE 38</t>
  </si>
  <si>
    <t>SEMAINE 39</t>
  </si>
  <si>
    <t>SEMAINE 40</t>
  </si>
  <si>
    <t>SEMAINE 41</t>
  </si>
  <si>
    <t>octobre</t>
  </si>
  <si>
    <t>SEMAINE 42</t>
  </si>
  <si>
    <t>SEMAINE 43</t>
  </si>
  <si>
    <t>SEMAINE 44</t>
  </si>
  <si>
    <t>SEMAINE 45</t>
  </si>
  <si>
    <t>novembre</t>
  </si>
  <si>
    <t>SEMAINE 46</t>
  </si>
  <si>
    <t>SEMAINE 47</t>
  </si>
  <si>
    <t>SEMAINE 48</t>
  </si>
  <si>
    <t>SEMAINE 49</t>
  </si>
  <si>
    <t>SEMAINE 50</t>
  </si>
  <si>
    <t>décembre</t>
  </si>
  <si>
    <t>SEMAINE 51</t>
  </si>
  <si>
    <t>SEMAINE 52</t>
  </si>
  <si>
    <t>SEMAINE 53</t>
  </si>
  <si>
    <t>A</t>
  </si>
  <si>
    <t>ENSEMBLE</t>
  </si>
  <si>
    <t>1er lundi</t>
  </si>
  <si>
    <t>1er Vendredi</t>
  </si>
  <si>
    <t>janvier</t>
  </si>
  <si>
    <t>août</t>
  </si>
  <si>
    <t xml:space="preserve">D3 : </t>
  </si>
  <si>
    <t xml:space="preserve">DE3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</si>
</sst>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Fill="1"/>
    <xf numFmtId="14" fontId="0" fillId="2" borderId="0" xfId="0" applyNumberForma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9" fontId="4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2">
    <cellStyle name="Normal" xfId="0" builtinId="0"/>
    <cellStyle name="Percent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-mensuelle%20-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HEBDOMADAIRE%20de%20presence-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%20jour%20et%20semaine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 refreshError="1"/>
      <sheetData sheetId="1" refreshError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/>
      <sheetData sheetId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-date-2021 "/>
      <sheetName val="SEMAINE47"/>
      <sheetName val="liste-date"/>
      <sheetName val="liste_ personnel"/>
    </sheetNames>
    <sheetDataSet>
      <sheetData sheetId="0"/>
      <sheetData sheetId="1"/>
      <sheetData sheetId="2"/>
      <sheetData sheetId="3">
        <row r="2">
          <cell r="B2" t="str">
            <v>ADJIN Odjo K. O.</v>
          </cell>
        </row>
        <row r="3">
          <cell r="B3" t="str">
            <v>AGOLIGAN A. Olga</v>
          </cell>
        </row>
        <row r="4">
          <cell r="B4" t="str">
            <v>AKPADO Hyppolite</v>
          </cell>
        </row>
        <row r="5">
          <cell r="B5" t="str">
            <v>ASSOGBA Daniel</v>
          </cell>
        </row>
        <row r="6">
          <cell r="B6" t="str">
            <v>AZONHOUMON Nadège ALLAGBE</v>
          </cell>
        </row>
        <row r="7">
          <cell r="B7" t="str">
            <v>BANGBOLA Jeanne</v>
          </cell>
        </row>
        <row r="8">
          <cell r="B8" t="str">
            <v>BP AHOUANDJINOU Ambroise</v>
          </cell>
        </row>
        <row r="9">
          <cell r="B9" t="str">
            <v>BP GBODOGBE Fuge</v>
          </cell>
        </row>
        <row r="10">
          <cell r="B10" t="str">
            <v>COL TOSSOU SAI Jean-Baptiste</v>
          </cell>
        </row>
        <row r="11">
          <cell r="B11" t="str">
            <v>DEGILA Juliette</v>
          </cell>
        </row>
        <row r="12">
          <cell r="B12" t="str">
            <v>GBOGBLENOU DODOO Triomphe</v>
          </cell>
        </row>
        <row r="13">
          <cell r="B13" t="str">
            <v>KPOFONDE AMOUSSOU Victoire</v>
          </cell>
        </row>
        <row r="14">
          <cell r="B14" t="str">
            <v>MEBA BIO DJOSSOU Mamatou</v>
          </cell>
        </row>
        <row r="15">
          <cell r="B15" t="str">
            <v>PANIKOA Roselyne</v>
          </cell>
        </row>
        <row r="16">
          <cell r="B16" t="str">
            <v>SANI-AGATHA Abibatou</v>
          </cell>
        </row>
        <row r="17">
          <cell r="B17" t="str">
            <v>SBP ADANSI Bertin</v>
          </cell>
        </row>
        <row r="18">
          <cell r="B18" t="str">
            <v>SIDOKPOHOU D. Patrick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  <sheetName val="mois"/>
      <sheetName val="liste_ personnel"/>
      <sheetName val="liste-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A2" t="str">
            <v>ADJIN Odjo K. O.</v>
          </cell>
        </row>
        <row r="3">
          <cell r="A3" t="str">
            <v>AGOLIGAN A. Olga</v>
          </cell>
        </row>
        <row r="4">
          <cell r="A4" t="str">
            <v>AKPADO Hyppolite</v>
          </cell>
        </row>
        <row r="5">
          <cell r="A5" t="str">
            <v>ASSOGBA Daniel</v>
          </cell>
        </row>
        <row r="6">
          <cell r="A6" t="str">
            <v>AZONHOUMON Nadège ALLAGBE</v>
          </cell>
        </row>
        <row r="7">
          <cell r="A7" t="str">
            <v>BANGBOLA Jeanne</v>
          </cell>
        </row>
        <row r="8">
          <cell r="A8" t="str">
            <v>BP AHOUANDJINOU Ambroise</v>
          </cell>
        </row>
        <row r="9">
          <cell r="A9" t="str">
            <v>BP GBODOGBE Fuge</v>
          </cell>
        </row>
        <row r="10">
          <cell r="A10" t="str">
            <v>COL TOSSOU SAI Jean-Baptiste</v>
          </cell>
        </row>
        <row r="11">
          <cell r="A11" t="str">
            <v>DEGILA Juliette</v>
          </cell>
        </row>
        <row r="12">
          <cell r="A12" t="str">
            <v>GBOGBLENOU DODOO Triomphe</v>
          </cell>
        </row>
        <row r="13">
          <cell r="A13" t="str">
            <v>KPOFONDE AMOUSSOU Victoire</v>
          </cell>
        </row>
        <row r="14">
          <cell r="A14" t="str">
            <v>MEBA BIO DJOSSOU Mamatou</v>
          </cell>
        </row>
        <row r="15">
          <cell r="A15" t="str">
            <v>PANIKOA Roselyne</v>
          </cell>
        </row>
        <row r="16">
          <cell r="A16" t="str">
            <v>SANI-AGATHA Abibatou</v>
          </cell>
        </row>
        <row r="17">
          <cell r="A17" t="str">
            <v>SBP ADANSI Bertin</v>
          </cell>
        </row>
        <row r="18">
          <cell r="A18" t="str">
            <v>SIDOKPOHOU D. Patrick</v>
          </cell>
        </row>
      </sheetData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5"/>
  <sheetViews>
    <sheetView zoomScale="82" zoomScaleNormal="82" workbookViewId="0">
      <selection activeCell="C8" sqref="C8"/>
    </sheetView>
  </sheetViews>
  <sheetFormatPr defaultColWidth="11.42578125" defaultRowHeight="15" x14ac:dyDescent="0.25"/>
  <cols>
    <col min="1" max="1" width="12" bestFit="1" customWidth="1"/>
    <col min="2" max="2" width="22.5703125" bestFit="1" customWidth="1"/>
    <col min="3" max="3" width="11.42578125" bestFit="1" customWidth="1"/>
    <col min="4" max="4" width="24.85546875" bestFit="1" customWidth="1"/>
    <col min="5" max="5" width="25.42578125" customWidth="1"/>
    <col min="6" max="6" width="28.42578125" bestFit="1" customWidth="1"/>
    <col min="7" max="7" width="24.7109375" bestFit="1" customWidth="1"/>
    <col min="8" max="8" width="28.42578125" bestFit="1" customWidth="1"/>
    <col min="9" max="9" width="27.140625" bestFit="1" customWidth="1"/>
    <col min="10" max="10" width="29.42578125" bestFit="1" customWidth="1"/>
    <col min="11" max="11" width="2.28515625" bestFit="1" customWidth="1"/>
    <col min="12" max="12" width="3" bestFit="1" customWidth="1"/>
    <col min="13" max="13" width="3.28515625" bestFit="1" customWidth="1"/>
  </cols>
  <sheetData>
    <row r="1" spans="1:13" x14ac:dyDescent="0.25">
      <c r="B1" s="1">
        <f ca="1">+TODAY()</f>
        <v>44650</v>
      </c>
      <c r="C1" s="1"/>
      <c r="D1" s="2">
        <f ca="1">TODAY()</f>
        <v>44650</v>
      </c>
    </row>
    <row r="2" spans="1:13" x14ac:dyDescent="0.25">
      <c r="A2" t="s">
        <v>0</v>
      </c>
      <c r="B2" t="s">
        <v>1</v>
      </c>
      <c r="C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/>
      <c r="L2" s="3" t="s">
        <v>10</v>
      </c>
      <c r="M2" s="3" t="s">
        <v>11</v>
      </c>
    </row>
    <row r="3" spans="1:13" x14ac:dyDescent="0.25">
      <c r="A3">
        <v>1</v>
      </c>
      <c r="B3" s="5" t="s">
        <v>12</v>
      </c>
      <c r="C3" s="5" t="s">
        <v>13</v>
      </c>
      <c r="D3" s="4"/>
      <c r="E3" s="4"/>
      <c r="F3" s="4"/>
      <c r="G3" s="4"/>
      <c r="H3" s="4"/>
      <c r="I3" s="5">
        <v>44562</v>
      </c>
      <c r="J3" s="5">
        <v>44563</v>
      </c>
      <c r="K3">
        <v>2</v>
      </c>
      <c r="L3">
        <v>0</v>
      </c>
      <c r="M3">
        <f t="shared" ref="M3:M55" si="0">K3-L3</f>
        <v>2</v>
      </c>
    </row>
    <row r="4" spans="1:13" x14ac:dyDescent="0.25">
      <c r="A4">
        <v>2</v>
      </c>
      <c r="B4" s="4" t="s">
        <v>14</v>
      </c>
      <c r="C4" s="4" t="s">
        <v>13</v>
      </c>
      <c r="D4" s="6">
        <f>+J3+1</f>
        <v>44564</v>
      </c>
      <c r="E4" s="6">
        <f t="shared" ref="E4:J4" si="1">+D4+1</f>
        <v>44565</v>
      </c>
      <c r="F4" s="6">
        <f t="shared" si="1"/>
        <v>44566</v>
      </c>
      <c r="G4" s="6">
        <f t="shared" si="1"/>
        <v>44567</v>
      </c>
      <c r="H4" s="6">
        <f t="shared" si="1"/>
        <v>44568</v>
      </c>
      <c r="I4" s="6">
        <f t="shared" si="1"/>
        <v>44569</v>
      </c>
      <c r="J4" s="6">
        <f t="shared" si="1"/>
        <v>44570</v>
      </c>
      <c r="K4">
        <f>COUNTA(D4:H4)</f>
        <v>5</v>
      </c>
      <c r="L4">
        <v>1</v>
      </c>
      <c r="M4">
        <f t="shared" si="0"/>
        <v>4</v>
      </c>
    </row>
    <row r="5" spans="1:13" x14ac:dyDescent="0.25">
      <c r="A5">
        <v>3</v>
      </c>
      <c r="B5" s="4" t="s">
        <v>15</v>
      </c>
      <c r="C5" s="4" t="s">
        <v>13</v>
      </c>
      <c r="D5" s="4">
        <f t="shared" ref="D5:D21" si="2">+D4+7</f>
        <v>44571</v>
      </c>
      <c r="E5" s="4">
        <f t="shared" ref="E5:E21" si="3">+E4+7</f>
        <v>44572</v>
      </c>
      <c r="F5" s="4">
        <f t="shared" ref="F5:J20" si="4">+F4+7</f>
        <v>44573</v>
      </c>
      <c r="G5" s="4">
        <f t="shared" si="4"/>
        <v>44574</v>
      </c>
      <c r="H5" s="4">
        <f t="shared" si="4"/>
        <v>44575</v>
      </c>
      <c r="I5" s="4">
        <f t="shared" si="4"/>
        <v>44576</v>
      </c>
      <c r="J5" s="4">
        <f t="shared" si="4"/>
        <v>44577</v>
      </c>
      <c r="K5">
        <f t="shared" ref="K5:K55" si="5">COUNTA(D5:H5)</f>
        <v>5</v>
      </c>
      <c r="M5">
        <f t="shared" si="0"/>
        <v>5</v>
      </c>
    </row>
    <row r="6" spans="1:13" x14ac:dyDescent="0.25">
      <c r="A6">
        <v>4</v>
      </c>
      <c r="B6" s="4" t="s">
        <v>16</v>
      </c>
      <c r="C6" s="4" t="s">
        <v>13</v>
      </c>
      <c r="D6" s="4">
        <f t="shared" si="2"/>
        <v>44578</v>
      </c>
      <c r="E6" s="4">
        <f t="shared" si="3"/>
        <v>44579</v>
      </c>
      <c r="F6" s="4">
        <f t="shared" si="4"/>
        <v>44580</v>
      </c>
      <c r="G6" s="4">
        <f t="shared" si="4"/>
        <v>44581</v>
      </c>
      <c r="H6" s="4">
        <f t="shared" si="4"/>
        <v>44582</v>
      </c>
      <c r="I6" s="4">
        <f t="shared" si="4"/>
        <v>44583</v>
      </c>
      <c r="J6" s="4">
        <f t="shared" si="4"/>
        <v>44584</v>
      </c>
      <c r="K6">
        <f t="shared" si="5"/>
        <v>5</v>
      </c>
      <c r="M6">
        <f t="shared" si="0"/>
        <v>5</v>
      </c>
    </row>
    <row r="7" spans="1:13" x14ac:dyDescent="0.25">
      <c r="A7">
        <v>5</v>
      </c>
      <c r="B7" s="4" t="s">
        <v>17</v>
      </c>
      <c r="C7" s="4" t="s">
        <v>13</v>
      </c>
      <c r="D7" s="4">
        <f t="shared" si="2"/>
        <v>44585</v>
      </c>
      <c r="E7" s="4">
        <f t="shared" si="3"/>
        <v>44586</v>
      </c>
      <c r="F7" s="4">
        <f t="shared" si="4"/>
        <v>44587</v>
      </c>
      <c r="G7" s="4">
        <f t="shared" si="4"/>
        <v>44588</v>
      </c>
      <c r="H7" s="4">
        <f t="shared" si="4"/>
        <v>44589</v>
      </c>
      <c r="I7" s="4">
        <f t="shared" si="4"/>
        <v>44590</v>
      </c>
      <c r="J7" s="4">
        <f t="shared" si="4"/>
        <v>44591</v>
      </c>
      <c r="K7">
        <f t="shared" si="5"/>
        <v>5</v>
      </c>
      <c r="M7">
        <f t="shared" si="0"/>
        <v>5</v>
      </c>
    </row>
    <row r="8" spans="1:13" x14ac:dyDescent="0.25">
      <c r="A8">
        <v>6</v>
      </c>
      <c r="B8" s="4" t="s">
        <v>18</v>
      </c>
      <c r="C8" s="4" t="s">
        <v>19</v>
      </c>
      <c r="D8" s="4">
        <f t="shared" si="2"/>
        <v>44592</v>
      </c>
      <c r="E8" s="4">
        <f t="shared" si="3"/>
        <v>44593</v>
      </c>
      <c r="F8" s="4">
        <f t="shared" si="4"/>
        <v>44594</v>
      </c>
      <c r="G8" s="4">
        <f t="shared" si="4"/>
        <v>44595</v>
      </c>
      <c r="H8" s="4">
        <f t="shared" si="4"/>
        <v>44596</v>
      </c>
      <c r="I8" s="4">
        <f t="shared" si="4"/>
        <v>44597</v>
      </c>
      <c r="J8" s="4">
        <f t="shared" si="4"/>
        <v>44598</v>
      </c>
      <c r="K8">
        <f t="shared" si="5"/>
        <v>5</v>
      </c>
      <c r="M8">
        <f t="shared" si="0"/>
        <v>5</v>
      </c>
    </row>
    <row r="9" spans="1:13" x14ac:dyDescent="0.25">
      <c r="A9">
        <v>7</v>
      </c>
      <c r="B9" s="4" t="s">
        <v>20</v>
      </c>
      <c r="C9" s="4" t="s">
        <v>19</v>
      </c>
      <c r="D9" s="4">
        <f t="shared" si="2"/>
        <v>44599</v>
      </c>
      <c r="E9" s="4">
        <f t="shared" si="3"/>
        <v>44600</v>
      </c>
      <c r="F9" s="4">
        <f t="shared" si="4"/>
        <v>44601</v>
      </c>
      <c r="G9" s="4">
        <f t="shared" si="4"/>
        <v>44602</v>
      </c>
      <c r="H9" s="4">
        <f t="shared" si="4"/>
        <v>44603</v>
      </c>
      <c r="I9" s="4">
        <f t="shared" si="4"/>
        <v>44604</v>
      </c>
      <c r="J9" s="4">
        <f t="shared" si="4"/>
        <v>44605</v>
      </c>
      <c r="K9">
        <f t="shared" si="5"/>
        <v>5</v>
      </c>
      <c r="M9">
        <f t="shared" si="0"/>
        <v>5</v>
      </c>
    </row>
    <row r="10" spans="1:13" x14ac:dyDescent="0.25">
      <c r="A10">
        <v>8</v>
      </c>
      <c r="B10" s="4" t="s">
        <v>21</v>
      </c>
      <c r="C10" s="4" t="s">
        <v>19</v>
      </c>
      <c r="D10" s="4">
        <f t="shared" si="2"/>
        <v>44606</v>
      </c>
      <c r="E10" s="4">
        <f t="shared" si="3"/>
        <v>44607</v>
      </c>
      <c r="F10" s="4">
        <f t="shared" si="4"/>
        <v>44608</v>
      </c>
      <c r="G10" s="4">
        <f t="shared" si="4"/>
        <v>44609</v>
      </c>
      <c r="H10" s="4">
        <f t="shared" si="4"/>
        <v>44610</v>
      </c>
      <c r="I10" s="4">
        <f t="shared" si="4"/>
        <v>44611</v>
      </c>
      <c r="J10" s="4">
        <f t="shared" si="4"/>
        <v>44612</v>
      </c>
      <c r="K10">
        <f t="shared" si="5"/>
        <v>5</v>
      </c>
      <c r="M10">
        <f t="shared" si="0"/>
        <v>5</v>
      </c>
    </row>
    <row r="11" spans="1:13" x14ac:dyDescent="0.25">
      <c r="A11">
        <v>9</v>
      </c>
      <c r="B11" s="4" t="s">
        <v>22</v>
      </c>
      <c r="C11" s="4" t="s">
        <v>19</v>
      </c>
      <c r="D11" s="4">
        <f t="shared" si="2"/>
        <v>44613</v>
      </c>
      <c r="E11" s="4">
        <f t="shared" si="3"/>
        <v>44614</v>
      </c>
      <c r="F11" s="4">
        <f t="shared" si="4"/>
        <v>44615</v>
      </c>
      <c r="G11" s="4">
        <f t="shared" si="4"/>
        <v>44616</v>
      </c>
      <c r="H11" s="4">
        <f t="shared" si="4"/>
        <v>44617</v>
      </c>
      <c r="I11" s="4">
        <f t="shared" si="4"/>
        <v>44618</v>
      </c>
      <c r="J11" s="4">
        <f t="shared" si="4"/>
        <v>44619</v>
      </c>
      <c r="K11">
        <f t="shared" si="5"/>
        <v>5</v>
      </c>
      <c r="M11">
        <f t="shared" si="0"/>
        <v>5</v>
      </c>
    </row>
    <row r="12" spans="1:13" x14ac:dyDescent="0.25">
      <c r="A12">
        <v>10</v>
      </c>
      <c r="B12" s="4" t="s">
        <v>23</v>
      </c>
      <c r="C12" s="4" t="s">
        <v>24</v>
      </c>
      <c r="D12" s="4">
        <f t="shared" si="2"/>
        <v>44620</v>
      </c>
      <c r="E12" s="4">
        <f t="shared" si="3"/>
        <v>44621</v>
      </c>
      <c r="F12" s="4">
        <f t="shared" si="4"/>
        <v>44622</v>
      </c>
      <c r="G12" s="4">
        <f t="shared" si="4"/>
        <v>44623</v>
      </c>
      <c r="H12" s="4">
        <f t="shared" si="4"/>
        <v>44624</v>
      </c>
      <c r="I12" s="4">
        <f t="shared" si="4"/>
        <v>44625</v>
      </c>
      <c r="J12" s="4">
        <f t="shared" si="4"/>
        <v>44626</v>
      </c>
      <c r="K12">
        <f t="shared" si="5"/>
        <v>5</v>
      </c>
      <c r="M12">
        <f t="shared" si="0"/>
        <v>5</v>
      </c>
    </row>
    <row r="13" spans="1:13" x14ac:dyDescent="0.25">
      <c r="A13">
        <v>11</v>
      </c>
      <c r="B13" s="4" t="s">
        <v>25</v>
      </c>
      <c r="C13" s="4" t="s">
        <v>24</v>
      </c>
      <c r="D13" s="4">
        <f t="shared" si="2"/>
        <v>44627</v>
      </c>
      <c r="E13" s="4">
        <f t="shared" si="3"/>
        <v>44628</v>
      </c>
      <c r="F13" s="4">
        <f t="shared" si="4"/>
        <v>44629</v>
      </c>
      <c r="G13" s="4">
        <f t="shared" si="4"/>
        <v>44630</v>
      </c>
      <c r="H13" s="4">
        <f t="shared" si="4"/>
        <v>44631</v>
      </c>
      <c r="I13" s="4">
        <f t="shared" si="4"/>
        <v>44632</v>
      </c>
      <c r="J13" s="4">
        <f t="shared" si="4"/>
        <v>44633</v>
      </c>
      <c r="K13">
        <f t="shared" si="5"/>
        <v>5</v>
      </c>
      <c r="M13">
        <f t="shared" si="0"/>
        <v>5</v>
      </c>
    </row>
    <row r="14" spans="1:13" x14ac:dyDescent="0.25">
      <c r="A14">
        <v>12</v>
      </c>
      <c r="B14" s="4" t="s">
        <v>26</v>
      </c>
      <c r="C14" s="4" t="s">
        <v>24</v>
      </c>
      <c r="D14" s="4">
        <f t="shared" si="2"/>
        <v>44634</v>
      </c>
      <c r="E14" s="4">
        <f t="shared" si="3"/>
        <v>44635</v>
      </c>
      <c r="F14" s="4">
        <f t="shared" si="4"/>
        <v>44636</v>
      </c>
      <c r="G14" s="4">
        <f t="shared" si="4"/>
        <v>44637</v>
      </c>
      <c r="H14" s="4">
        <f t="shared" si="4"/>
        <v>44638</v>
      </c>
      <c r="I14" s="4">
        <f t="shared" si="4"/>
        <v>44639</v>
      </c>
      <c r="J14" s="4">
        <f t="shared" si="4"/>
        <v>44640</v>
      </c>
      <c r="K14">
        <f t="shared" si="5"/>
        <v>5</v>
      </c>
      <c r="M14">
        <f t="shared" si="0"/>
        <v>5</v>
      </c>
    </row>
    <row r="15" spans="1:13" x14ac:dyDescent="0.25">
      <c r="A15">
        <v>13</v>
      </c>
      <c r="B15" s="4" t="s">
        <v>27</v>
      </c>
      <c r="C15" s="4" t="s">
        <v>24</v>
      </c>
      <c r="D15" s="4">
        <f t="shared" si="2"/>
        <v>44641</v>
      </c>
      <c r="E15" s="4">
        <f t="shared" si="3"/>
        <v>44642</v>
      </c>
      <c r="F15" s="4">
        <f t="shared" si="4"/>
        <v>44643</v>
      </c>
      <c r="G15" s="4">
        <f t="shared" si="4"/>
        <v>44644</v>
      </c>
      <c r="H15" s="4">
        <f t="shared" si="4"/>
        <v>44645</v>
      </c>
      <c r="I15" s="4">
        <f t="shared" si="4"/>
        <v>44646</v>
      </c>
      <c r="J15" s="4">
        <f t="shared" si="4"/>
        <v>44647</v>
      </c>
      <c r="K15">
        <f t="shared" si="5"/>
        <v>5</v>
      </c>
      <c r="M15">
        <f t="shared" si="0"/>
        <v>5</v>
      </c>
    </row>
    <row r="16" spans="1:13" x14ac:dyDescent="0.25">
      <c r="A16">
        <v>14</v>
      </c>
      <c r="B16" s="4" t="s">
        <v>28</v>
      </c>
      <c r="C16" s="4" t="s">
        <v>24</v>
      </c>
      <c r="D16" s="4">
        <f t="shared" si="2"/>
        <v>44648</v>
      </c>
      <c r="E16" s="4">
        <f t="shared" si="3"/>
        <v>44649</v>
      </c>
      <c r="F16" s="4">
        <f t="shared" si="4"/>
        <v>44650</v>
      </c>
      <c r="G16" s="4">
        <f t="shared" si="4"/>
        <v>44651</v>
      </c>
      <c r="H16" s="4">
        <f t="shared" si="4"/>
        <v>44652</v>
      </c>
      <c r="I16" s="4">
        <f t="shared" si="4"/>
        <v>44653</v>
      </c>
      <c r="J16" s="4">
        <f t="shared" si="4"/>
        <v>44654</v>
      </c>
      <c r="K16">
        <f t="shared" si="5"/>
        <v>5</v>
      </c>
      <c r="M16">
        <f t="shared" si="0"/>
        <v>5</v>
      </c>
    </row>
    <row r="17" spans="1:13" x14ac:dyDescent="0.25">
      <c r="A17">
        <v>15</v>
      </c>
      <c r="B17" s="4" t="s">
        <v>29</v>
      </c>
      <c r="C17" s="4" t="s">
        <v>30</v>
      </c>
      <c r="D17" s="4">
        <f t="shared" si="2"/>
        <v>44655</v>
      </c>
      <c r="E17" s="4">
        <f t="shared" si="3"/>
        <v>44656</v>
      </c>
      <c r="F17" s="4">
        <f t="shared" si="4"/>
        <v>44657</v>
      </c>
      <c r="G17" s="4">
        <f t="shared" si="4"/>
        <v>44658</v>
      </c>
      <c r="H17" s="4">
        <f t="shared" si="4"/>
        <v>44659</v>
      </c>
      <c r="I17" s="4">
        <f t="shared" si="4"/>
        <v>44660</v>
      </c>
      <c r="J17" s="4">
        <f t="shared" si="4"/>
        <v>44661</v>
      </c>
      <c r="K17">
        <f t="shared" si="5"/>
        <v>5</v>
      </c>
      <c r="M17">
        <f t="shared" si="0"/>
        <v>5</v>
      </c>
    </row>
    <row r="18" spans="1:13" x14ac:dyDescent="0.25">
      <c r="A18">
        <v>16</v>
      </c>
      <c r="B18" s="4" t="s">
        <v>31</v>
      </c>
      <c r="C18" s="4" t="s">
        <v>30</v>
      </c>
      <c r="D18" s="4">
        <f t="shared" si="2"/>
        <v>44662</v>
      </c>
      <c r="E18" s="4">
        <f t="shared" si="3"/>
        <v>44663</v>
      </c>
      <c r="F18" s="4">
        <f t="shared" si="4"/>
        <v>44664</v>
      </c>
      <c r="G18" s="4">
        <f t="shared" si="4"/>
        <v>44665</v>
      </c>
      <c r="H18" s="4">
        <f t="shared" si="4"/>
        <v>44666</v>
      </c>
      <c r="I18" s="4">
        <f t="shared" si="4"/>
        <v>44667</v>
      </c>
      <c r="J18" s="4">
        <f t="shared" si="4"/>
        <v>44668</v>
      </c>
      <c r="K18">
        <f t="shared" si="5"/>
        <v>5</v>
      </c>
      <c r="M18">
        <f t="shared" si="0"/>
        <v>5</v>
      </c>
    </row>
    <row r="19" spans="1:13" x14ac:dyDescent="0.25">
      <c r="A19">
        <v>17</v>
      </c>
      <c r="B19" s="4" t="s">
        <v>32</v>
      </c>
      <c r="C19" s="4" t="s">
        <v>30</v>
      </c>
      <c r="D19" s="4">
        <f t="shared" si="2"/>
        <v>44669</v>
      </c>
      <c r="E19" s="4">
        <f t="shared" si="3"/>
        <v>44670</v>
      </c>
      <c r="F19" s="4">
        <f t="shared" si="4"/>
        <v>44671</v>
      </c>
      <c r="G19" s="4">
        <f t="shared" si="4"/>
        <v>44672</v>
      </c>
      <c r="H19" s="4">
        <f t="shared" si="4"/>
        <v>44673</v>
      </c>
      <c r="I19" s="4">
        <f t="shared" si="4"/>
        <v>44674</v>
      </c>
      <c r="J19" s="4">
        <f t="shared" si="4"/>
        <v>44675</v>
      </c>
      <c r="K19">
        <f t="shared" si="5"/>
        <v>5</v>
      </c>
      <c r="L19">
        <v>1</v>
      </c>
      <c r="M19">
        <f t="shared" si="0"/>
        <v>4</v>
      </c>
    </row>
    <row r="20" spans="1:13" x14ac:dyDescent="0.25">
      <c r="A20">
        <v>18</v>
      </c>
      <c r="B20" s="4" t="s">
        <v>33</v>
      </c>
      <c r="C20" s="4" t="s">
        <v>30</v>
      </c>
      <c r="D20" s="4">
        <f t="shared" si="2"/>
        <v>44676</v>
      </c>
      <c r="E20" s="4">
        <f t="shared" si="3"/>
        <v>44677</v>
      </c>
      <c r="F20" s="4">
        <f t="shared" si="4"/>
        <v>44678</v>
      </c>
      <c r="G20" s="4">
        <f t="shared" si="4"/>
        <v>44679</v>
      </c>
      <c r="H20" s="4">
        <f t="shared" si="4"/>
        <v>44680</v>
      </c>
      <c r="I20" s="4">
        <f t="shared" si="4"/>
        <v>44681</v>
      </c>
      <c r="J20" s="4">
        <f t="shared" si="4"/>
        <v>44682</v>
      </c>
      <c r="K20">
        <f t="shared" si="5"/>
        <v>5</v>
      </c>
      <c r="M20">
        <f t="shared" si="0"/>
        <v>5</v>
      </c>
    </row>
    <row r="21" spans="1:13" x14ac:dyDescent="0.25">
      <c r="A21">
        <v>19</v>
      </c>
      <c r="B21" s="4" t="s">
        <v>34</v>
      </c>
      <c r="C21" s="4" t="s">
        <v>35</v>
      </c>
      <c r="D21" s="4">
        <f t="shared" si="2"/>
        <v>44683</v>
      </c>
      <c r="E21" s="4">
        <f t="shared" si="3"/>
        <v>44684</v>
      </c>
      <c r="F21" s="4">
        <f>+F20+7</f>
        <v>44685</v>
      </c>
      <c r="G21" s="4">
        <f>+G20+7</f>
        <v>44686</v>
      </c>
      <c r="H21" s="4">
        <f>+H20+7</f>
        <v>44687</v>
      </c>
      <c r="I21" s="4">
        <f>+I20+7</f>
        <v>44688</v>
      </c>
      <c r="J21" s="4">
        <f>+J20+7</f>
        <v>44689</v>
      </c>
      <c r="K21">
        <f t="shared" si="5"/>
        <v>5</v>
      </c>
      <c r="L21">
        <v>1</v>
      </c>
      <c r="M21">
        <f t="shared" si="0"/>
        <v>4</v>
      </c>
    </row>
    <row r="22" spans="1:13" x14ac:dyDescent="0.25">
      <c r="A22">
        <v>20</v>
      </c>
      <c r="B22" s="4" t="s">
        <v>36</v>
      </c>
      <c r="C22" s="4" t="s">
        <v>35</v>
      </c>
      <c r="D22" s="4">
        <f t="shared" ref="D22:J37" si="6">+D21+7</f>
        <v>44690</v>
      </c>
      <c r="E22" s="4">
        <f t="shared" si="6"/>
        <v>44691</v>
      </c>
      <c r="F22" s="4">
        <f t="shared" si="6"/>
        <v>44692</v>
      </c>
      <c r="G22" s="4">
        <f t="shared" si="6"/>
        <v>44693</v>
      </c>
      <c r="H22" s="4">
        <f t="shared" si="6"/>
        <v>44694</v>
      </c>
      <c r="I22" s="4">
        <f t="shared" si="6"/>
        <v>44695</v>
      </c>
      <c r="J22" s="4">
        <f t="shared" si="6"/>
        <v>44696</v>
      </c>
      <c r="K22">
        <f t="shared" si="5"/>
        <v>5</v>
      </c>
      <c r="M22">
        <f t="shared" si="0"/>
        <v>5</v>
      </c>
    </row>
    <row r="23" spans="1:13" x14ac:dyDescent="0.25">
      <c r="A23">
        <v>21</v>
      </c>
      <c r="B23" s="4" t="s">
        <v>37</v>
      </c>
      <c r="C23" s="4" t="s">
        <v>35</v>
      </c>
      <c r="D23" s="4">
        <f t="shared" si="6"/>
        <v>44697</v>
      </c>
      <c r="E23" s="4">
        <f t="shared" si="6"/>
        <v>44698</v>
      </c>
      <c r="F23" s="4">
        <f t="shared" si="6"/>
        <v>44699</v>
      </c>
      <c r="G23" s="4">
        <f t="shared" si="6"/>
        <v>44700</v>
      </c>
      <c r="H23" s="4">
        <f t="shared" si="6"/>
        <v>44701</v>
      </c>
      <c r="I23" s="4">
        <f t="shared" si="6"/>
        <v>44702</v>
      </c>
      <c r="J23" s="4">
        <f t="shared" si="6"/>
        <v>44703</v>
      </c>
      <c r="K23">
        <f t="shared" si="5"/>
        <v>5</v>
      </c>
      <c r="M23">
        <f t="shared" si="0"/>
        <v>5</v>
      </c>
    </row>
    <row r="24" spans="1:13" x14ac:dyDescent="0.25">
      <c r="A24">
        <v>22</v>
      </c>
      <c r="B24" s="4" t="s">
        <v>38</v>
      </c>
      <c r="C24" s="4" t="s">
        <v>35</v>
      </c>
      <c r="D24" s="4">
        <f t="shared" si="6"/>
        <v>44704</v>
      </c>
      <c r="E24" s="4">
        <f t="shared" si="6"/>
        <v>44705</v>
      </c>
      <c r="F24" s="4">
        <f t="shared" si="6"/>
        <v>44706</v>
      </c>
      <c r="G24" s="4">
        <f t="shared" si="6"/>
        <v>44707</v>
      </c>
      <c r="H24" s="4">
        <f t="shared" si="6"/>
        <v>44708</v>
      </c>
      <c r="I24" s="4">
        <f t="shared" si="6"/>
        <v>44709</v>
      </c>
      <c r="J24" s="4">
        <f t="shared" si="6"/>
        <v>44710</v>
      </c>
      <c r="K24">
        <f t="shared" si="5"/>
        <v>5</v>
      </c>
      <c r="L24">
        <v>1</v>
      </c>
      <c r="M24">
        <f t="shared" si="0"/>
        <v>4</v>
      </c>
    </row>
    <row r="25" spans="1:13" x14ac:dyDescent="0.25">
      <c r="A25">
        <v>23</v>
      </c>
      <c r="B25" s="4" t="s">
        <v>39</v>
      </c>
      <c r="C25" s="4" t="s">
        <v>40</v>
      </c>
      <c r="D25" s="4">
        <f t="shared" si="6"/>
        <v>44711</v>
      </c>
      <c r="E25" s="4">
        <f t="shared" si="6"/>
        <v>44712</v>
      </c>
      <c r="F25" s="4">
        <f t="shared" si="6"/>
        <v>44713</v>
      </c>
      <c r="G25" s="4">
        <f t="shared" si="6"/>
        <v>44714</v>
      </c>
      <c r="H25" s="4">
        <f t="shared" si="6"/>
        <v>44715</v>
      </c>
      <c r="I25" s="4">
        <f t="shared" si="6"/>
        <v>44716</v>
      </c>
      <c r="J25" s="4">
        <f t="shared" si="6"/>
        <v>44717</v>
      </c>
      <c r="K25">
        <f t="shared" si="5"/>
        <v>5</v>
      </c>
      <c r="M25">
        <f t="shared" si="0"/>
        <v>5</v>
      </c>
    </row>
    <row r="26" spans="1:13" x14ac:dyDescent="0.25">
      <c r="A26">
        <v>24</v>
      </c>
      <c r="B26" s="4" t="s">
        <v>41</v>
      </c>
      <c r="C26" s="4" t="s">
        <v>40</v>
      </c>
      <c r="D26" s="4">
        <f t="shared" si="6"/>
        <v>44718</v>
      </c>
      <c r="E26" s="4">
        <f t="shared" si="6"/>
        <v>44719</v>
      </c>
      <c r="F26" s="4">
        <f t="shared" si="6"/>
        <v>44720</v>
      </c>
      <c r="G26" s="4">
        <f t="shared" si="6"/>
        <v>44721</v>
      </c>
      <c r="H26" s="4">
        <f t="shared" si="6"/>
        <v>44722</v>
      </c>
      <c r="I26" s="4">
        <f t="shared" si="6"/>
        <v>44723</v>
      </c>
      <c r="J26" s="4">
        <f t="shared" si="6"/>
        <v>44724</v>
      </c>
      <c r="K26">
        <f t="shared" si="5"/>
        <v>5</v>
      </c>
      <c r="L26">
        <v>1</v>
      </c>
      <c r="M26">
        <f t="shared" si="0"/>
        <v>4</v>
      </c>
    </row>
    <row r="27" spans="1:13" x14ac:dyDescent="0.25">
      <c r="A27">
        <v>25</v>
      </c>
      <c r="B27" s="4" t="s">
        <v>42</v>
      </c>
      <c r="C27" s="4" t="s">
        <v>40</v>
      </c>
      <c r="D27" s="4">
        <f t="shared" si="6"/>
        <v>44725</v>
      </c>
      <c r="E27" s="4">
        <f t="shared" si="6"/>
        <v>44726</v>
      </c>
      <c r="F27" s="4">
        <f t="shared" si="6"/>
        <v>44727</v>
      </c>
      <c r="G27" s="4">
        <f t="shared" si="6"/>
        <v>44728</v>
      </c>
      <c r="H27" s="4">
        <f t="shared" si="6"/>
        <v>44729</v>
      </c>
      <c r="I27" s="4">
        <f t="shared" si="6"/>
        <v>44730</v>
      </c>
      <c r="J27" s="4">
        <f t="shared" si="6"/>
        <v>44731</v>
      </c>
      <c r="K27">
        <f t="shared" si="5"/>
        <v>5</v>
      </c>
      <c r="M27">
        <f t="shared" si="0"/>
        <v>5</v>
      </c>
    </row>
    <row r="28" spans="1:13" x14ac:dyDescent="0.25">
      <c r="A28">
        <v>26</v>
      </c>
      <c r="B28" s="4" t="s">
        <v>43</v>
      </c>
      <c r="C28" s="4" t="s">
        <v>40</v>
      </c>
      <c r="D28" s="4">
        <f t="shared" si="6"/>
        <v>44732</v>
      </c>
      <c r="E28" s="4">
        <f t="shared" si="6"/>
        <v>44733</v>
      </c>
      <c r="F28" s="4">
        <f t="shared" si="6"/>
        <v>44734</v>
      </c>
      <c r="G28" s="4">
        <f t="shared" si="6"/>
        <v>44735</v>
      </c>
      <c r="H28" s="4">
        <f t="shared" si="6"/>
        <v>44736</v>
      </c>
      <c r="I28" s="4">
        <f t="shared" si="6"/>
        <v>44737</v>
      </c>
      <c r="J28" s="4">
        <f t="shared" si="6"/>
        <v>44738</v>
      </c>
      <c r="K28">
        <f t="shared" si="5"/>
        <v>5</v>
      </c>
      <c r="M28">
        <f t="shared" si="0"/>
        <v>5</v>
      </c>
    </row>
    <row r="29" spans="1:13" x14ac:dyDescent="0.25">
      <c r="A29">
        <v>27</v>
      </c>
      <c r="B29" s="4" t="s">
        <v>44</v>
      </c>
      <c r="C29" s="4" t="s">
        <v>40</v>
      </c>
      <c r="D29" s="4">
        <f t="shared" si="6"/>
        <v>44739</v>
      </c>
      <c r="E29" s="4">
        <f t="shared" si="6"/>
        <v>44740</v>
      </c>
      <c r="F29" s="4">
        <f t="shared" si="6"/>
        <v>44741</v>
      </c>
      <c r="G29" s="4">
        <f t="shared" si="6"/>
        <v>44742</v>
      </c>
      <c r="H29" s="4">
        <f t="shared" si="6"/>
        <v>44743</v>
      </c>
      <c r="I29" s="4">
        <f t="shared" si="6"/>
        <v>44744</v>
      </c>
      <c r="J29" s="4">
        <f t="shared" si="6"/>
        <v>44745</v>
      </c>
      <c r="K29">
        <f t="shared" si="5"/>
        <v>5</v>
      </c>
      <c r="M29">
        <f t="shared" si="0"/>
        <v>5</v>
      </c>
    </row>
    <row r="30" spans="1:13" x14ac:dyDescent="0.25">
      <c r="A30">
        <v>28</v>
      </c>
      <c r="B30" s="4" t="s">
        <v>45</v>
      </c>
      <c r="C30" s="4" t="s">
        <v>46</v>
      </c>
      <c r="D30" s="4">
        <f t="shared" si="6"/>
        <v>44746</v>
      </c>
      <c r="E30" s="4">
        <f t="shared" si="6"/>
        <v>44747</v>
      </c>
      <c r="F30" s="4">
        <f t="shared" si="6"/>
        <v>44748</v>
      </c>
      <c r="G30" s="4">
        <f t="shared" si="6"/>
        <v>44749</v>
      </c>
      <c r="H30" s="4">
        <f t="shared" si="6"/>
        <v>44750</v>
      </c>
      <c r="I30" s="4">
        <f t="shared" si="6"/>
        <v>44751</v>
      </c>
      <c r="J30" s="4">
        <f t="shared" si="6"/>
        <v>44752</v>
      </c>
      <c r="K30">
        <f t="shared" si="5"/>
        <v>5</v>
      </c>
      <c r="M30">
        <f t="shared" si="0"/>
        <v>5</v>
      </c>
    </row>
    <row r="31" spans="1:13" x14ac:dyDescent="0.25">
      <c r="A31">
        <v>29</v>
      </c>
      <c r="B31" s="4" t="s">
        <v>47</v>
      </c>
      <c r="C31" s="4" t="s">
        <v>46</v>
      </c>
      <c r="D31" s="4">
        <f t="shared" si="6"/>
        <v>44753</v>
      </c>
      <c r="E31" s="4">
        <f t="shared" si="6"/>
        <v>44754</v>
      </c>
      <c r="F31" s="4">
        <f t="shared" si="6"/>
        <v>44755</v>
      </c>
      <c r="G31" s="4">
        <f t="shared" si="6"/>
        <v>44756</v>
      </c>
      <c r="H31" s="4">
        <f t="shared" si="6"/>
        <v>44757</v>
      </c>
      <c r="I31" s="4">
        <f t="shared" si="6"/>
        <v>44758</v>
      </c>
      <c r="J31" s="4">
        <f t="shared" si="6"/>
        <v>44759</v>
      </c>
      <c r="K31">
        <f t="shared" si="5"/>
        <v>5</v>
      </c>
      <c r="M31">
        <f t="shared" si="0"/>
        <v>5</v>
      </c>
    </row>
    <row r="32" spans="1:13" x14ac:dyDescent="0.25">
      <c r="A32">
        <v>30</v>
      </c>
      <c r="B32" s="4" t="s">
        <v>48</v>
      </c>
      <c r="C32" s="4" t="s">
        <v>46</v>
      </c>
      <c r="D32" s="4">
        <f t="shared" si="6"/>
        <v>44760</v>
      </c>
      <c r="E32" s="4">
        <f t="shared" si="6"/>
        <v>44761</v>
      </c>
      <c r="F32" s="4">
        <f t="shared" si="6"/>
        <v>44762</v>
      </c>
      <c r="G32" s="4">
        <f t="shared" si="6"/>
        <v>44763</v>
      </c>
      <c r="H32" s="4">
        <f t="shared" si="6"/>
        <v>44764</v>
      </c>
      <c r="I32" s="4">
        <f t="shared" si="6"/>
        <v>44765</v>
      </c>
      <c r="J32" s="4">
        <f t="shared" si="6"/>
        <v>44766</v>
      </c>
      <c r="K32">
        <f t="shared" si="5"/>
        <v>5</v>
      </c>
      <c r="M32">
        <f t="shared" si="0"/>
        <v>5</v>
      </c>
    </row>
    <row r="33" spans="1:13" x14ac:dyDescent="0.25">
      <c r="A33">
        <v>31</v>
      </c>
      <c r="B33" s="4" t="s">
        <v>49</v>
      </c>
      <c r="C33" s="4" t="s">
        <v>46</v>
      </c>
      <c r="D33" s="4">
        <f t="shared" si="6"/>
        <v>44767</v>
      </c>
      <c r="E33" s="4">
        <f t="shared" si="6"/>
        <v>44768</v>
      </c>
      <c r="F33" s="4">
        <f t="shared" si="6"/>
        <v>44769</v>
      </c>
      <c r="G33" s="4">
        <f t="shared" si="6"/>
        <v>44770</v>
      </c>
      <c r="H33" s="4">
        <f t="shared" si="6"/>
        <v>44771</v>
      </c>
      <c r="I33" s="4">
        <f t="shared" si="6"/>
        <v>44772</v>
      </c>
      <c r="J33" s="4">
        <f t="shared" si="6"/>
        <v>44773</v>
      </c>
      <c r="K33">
        <f t="shared" si="5"/>
        <v>5</v>
      </c>
      <c r="M33">
        <f t="shared" si="0"/>
        <v>5</v>
      </c>
    </row>
    <row r="34" spans="1:13" x14ac:dyDescent="0.25">
      <c r="A34">
        <v>32</v>
      </c>
      <c r="B34" s="4" t="s">
        <v>50</v>
      </c>
      <c r="C34" s="4" t="s">
        <v>51</v>
      </c>
      <c r="D34" s="4">
        <f t="shared" si="6"/>
        <v>44774</v>
      </c>
      <c r="E34" s="4">
        <f t="shared" si="6"/>
        <v>44775</v>
      </c>
      <c r="F34" s="4">
        <f t="shared" si="6"/>
        <v>44776</v>
      </c>
      <c r="G34" s="4">
        <f t="shared" si="6"/>
        <v>44777</v>
      </c>
      <c r="H34" s="4">
        <f t="shared" si="6"/>
        <v>44778</v>
      </c>
      <c r="I34" s="4">
        <f t="shared" si="6"/>
        <v>44779</v>
      </c>
      <c r="J34" s="4">
        <f t="shared" si="6"/>
        <v>44780</v>
      </c>
      <c r="K34">
        <f t="shared" si="5"/>
        <v>5</v>
      </c>
      <c r="L34">
        <v>1</v>
      </c>
      <c r="M34">
        <f t="shared" si="0"/>
        <v>4</v>
      </c>
    </row>
    <row r="35" spans="1:13" x14ac:dyDescent="0.25">
      <c r="A35">
        <v>33</v>
      </c>
      <c r="B35" s="4" t="s">
        <v>52</v>
      </c>
      <c r="C35" s="4" t="s">
        <v>51</v>
      </c>
      <c r="D35" s="4">
        <f t="shared" si="6"/>
        <v>44781</v>
      </c>
      <c r="E35" s="4">
        <f t="shared" si="6"/>
        <v>44782</v>
      </c>
      <c r="F35" s="4">
        <f t="shared" si="6"/>
        <v>44783</v>
      </c>
      <c r="G35" s="4">
        <f t="shared" si="6"/>
        <v>44784</v>
      </c>
      <c r="H35" s="4">
        <f t="shared" si="6"/>
        <v>44785</v>
      </c>
      <c r="I35" s="4">
        <f t="shared" si="6"/>
        <v>44786</v>
      </c>
      <c r="J35" s="4">
        <f t="shared" si="6"/>
        <v>44787</v>
      </c>
      <c r="K35">
        <f t="shared" si="5"/>
        <v>5</v>
      </c>
      <c r="M35">
        <f t="shared" si="0"/>
        <v>5</v>
      </c>
    </row>
    <row r="36" spans="1:13" x14ac:dyDescent="0.25">
      <c r="A36">
        <v>34</v>
      </c>
      <c r="B36" s="4" t="s">
        <v>53</v>
      </c>
      <c r="C36" s="4" t="s">
        <v>51</v>
      </c>
      <c r="D36" s="4">
        <f t="shared" si="6"/>
        <v>44788</v>
      </c>
      <c r="E36" s="4">
        <f t="shared" si="6"/>
        <v>44789</v>
      </c>
      <c r="F36" s="4">
        <f t="shared" si="6"/>
        <v>44790</v>
      </c>
      <c r="G36" s="4">
        <f t="shared" si="6"/>
        <v>44791</v>
      </c>
      <c r="H36" s="4">
        <f t="shared" si="6"/>
        <v>44792</v>
      </c>
      <c r="I36" s="4">
        <f t="shared" si="6"/>
        <v>44793</v>
      </c>
      <c r="J36" s="4">
        <f t="shared" si="6"/>
        <v>44794</v>
      </c>
      <c r="K36">
        <f t="shared" si="5"/>
        <v>5</v>
      </c>
      <c r="L36">
        <v>1</v>
      </c>
      <c r="M36">
        <f t="shared" si="0"/>
        <v>4</v>
      </c>
    </row>
    <row r="37" spans="1:13" x14ac:dyDescent="0.25">
      <c r="A37">
        <v>35</v>
      </c>
      <c r="B37" s="4" t="s">
        <v>54</v>
      </c>
      <c r="C37" s="4" t="s">
        <v>51</v>
      </c>
      <c r="D37" s="4">
        <f t="shared" si="6"/>
        <v>44795</v>
      </c>
      <c r="E37" s="4">
        <f t="shared" si="6"/>
        <v>44796</v>
      </c>
      <c r="F37" s="4">
        <f t="shared" si="6"/>
        <v>44797</v>
      </c>
      <c r="G37" s="4">
        <f t="shared" si="6"/>
        <v>44798</v>
      </c>
      <c r="H37" s="4">
        <f t="shared" si="6"/>
        <v>44799</v>
      </c>
      <c r="I37" s="4">
        <f t="shared" si="6"/>
        <v>44800</v>
      </c>
      <c r="J37" s="4">
        <f t="shared" si="6"/>
        <v>44801</v>
      </c>
      <c r="K37">
        <f t="shared" si="5"/>
        <v>5</v>
      </c>
      <c r="M37">
        <f t="shared" si="0"/>
        <v>5</v>
      </c>
    </row>
    <row r="38" spans="1:13" x14ac:dyDescent="0.25">
      <c r="A38">
        <v>36</v>
      </c>
      <c r="B38" s="4" t="s">
        <v>55</v>
      </c>
      <c r="C38" s="4" t="s">
        <v>51</v>
      </c>
      <c r="D38" s="4">
        <f t="shared" ref="D38:J53" si="7">+D37+7</f>
        <v>44802</v>
      </c>
      <c r="E38" s="4">
        <f t="shared" si="7"/>
        <v>44803</v>
      </c>
      <c r="F38" s="4">
        <f t="shared" si="7"/>
        <v>44804</v>
      </c>
      <c r="G38" s="4">
        <f t="shared" si="7"/>
        <v>44805</v>
      </c>
      <c r="H38" s="4">
        <f t="shared" si="7"/>
        <v>44806</v>
      </c>
      <c r="I38" s="4">
        <f t="shared" si="7"/>
        <v>44807</v>
      </c>
      <c r="J38" s="4">
        <f t="shared" si="7"/>
        <v>44808</v>
      </c>
      <c r="K38">
        <f t="shared" si="5"/>
        <v>5</v>
      </c>
      <c r="M38">
        <f t="shared" si="0"/>
        <v>5</v>
      </c>
    </row>
    <row r="39" spans="1:13" x14ac:dyDescent="0.25">
      <c r="A39">
        <v>37</v>
      </c>
      <c r="B39" s="4" t="s">
        <v>56</v>
      </c>
      <c r="C39" s="4" t="s">
        <v>57</v>
      </c>
      <c r="D39" s="4">
        <f t="shared" si="7"/>
        <v>44809</v>
      </c>
      <c r="E39" s="4">
        <f t="shared" si="7"/>
        <v>44810</v>
      </c>
      <c r="F39" s="4">
        <f t="shared" si="7"/>
        <v>44811</v>
      </c>
      <c r="G39" s="4">
        <f t="shared" si="7"/>
        <v>44812</v>
      </c>
      <c r="H39" s="4">
        <f t="shared" si="7"/>
        <v>44813</v>
      </c>
      <c r="I39" s="4">
        <f t="shared" si="7"/>
        <v>44814</v>
      </c>
      <c r="J39" s="4">
        <f t="shared" si="7"/>
        <v>44815</v>
      </c>
      <c r="K39">
        <f t="shared" si="5"/>
        <v>5</v>
      </c>
      <c r="M39">
        <f t="shared" si="0"/>
        <v>5</v>
      </c>
    </row>
    <row r="40" spans="1:13" x14ac:dyDescent="0.25">
      <c r="A40">
        <v>38</v>
      </c>
      <c r="B40" s="4" t="s">
        <v>58</v>
      </c>
      <c r="C40" s="4" t="s">
        <v>57</v>
      </c>
      <c r="D40" s="4">
        <f t="shared" si="7"/>
        <v>44816</v>
      </c>
      <c r="E40" s="4">
        <f t="shared" si="7"/>
        <v>44817</v>
      </c>
      <c r="F40" s="4">
        <f t="shared" si="7"/>
        <v>44818</v>
      </c>
      <c r="G40" s="4">
        <f t="shared" si="7"/>
        <v>44819</v>
      </c>
      <c r="H40" s="4">
        <f t="shared" si="7"/>
        <v>44820</v>
      </c>
      <c r="I40" s="4">
        <f t="shared" si="7"/>
        <v>44821</v>
      </c>
      <c r="J40" s="4">
        <f t="shared" si="7"/>
        <v>44822</v>
      </c>
      <c r="K40">
        <f t="shared" si="5"/>
        <v>5</v>
      </c>
      <c r="M40">
        <f t="shared" si="0"/>
        <v>5</v>
      </c>
    </row>
    <row r="41" spans="1:13" x14ac:dyDescent="0.25">
      <c r="A41">
        <v>39</v>
      </c>
      <c r="B41" s="4" t="s">
        <v>59</v>
      </c>
      <c r="C41" s="4" t="s">
        <v>57</v>
      </c>
      <c r="D41" s="4">
        <f t="shared" si="7"/>
        <v>44823</v>
      </c>
      <c r="E41" s="4">
        <f t="shared" si="7"/>
        <v>44824</v>
      </c>
      <c r="F41" s="4">
        <f t="shared" si="7"/>
        <v>44825</v>
      </c>
      <c r="G41" s="4">
        <f t="shared" si="7"/>
        <v>44826</v>
      </c>
      <c r="H41" s="4">
        <f t="shared" si="7"/>
        <v>44827</v>
      </c>
      <c r="I41" s="4">
        <f t="shared" si="7"/>
        <v>44828</v>
      </c>
      <c r="J41" s="4">
        <f t="shared" si="7"/>
        <v>44829</v>
      </c>
      <c r="K41">
        <f t="shared" si="5"/>
        <v>5</v>
      </c>
      <c r="M41">
        <f t="shared" si="0"/>
        <v>5</v>
      </c>
    </row>
    <row r="42" spans="1:13" x14ac:dyDescent="0.25">
      <c r="A42">
        <v>40</v>
      </c>
      <c r="B42" s="4" t="s">
        <v>60</v>
      </c>
      <c r="C42" s="4" t="s">
        <v>57</v>
      </c>
      <c r="D42" s="4">
        <f t="shared" si="7"/>
        <v>44830</v>
      </c>
      <c r="E42" s="4">
        <f t="shared" si="7"/>
        <v>44831</v>
      </c>
      <c r="F42" s="4">
        <f t="shared" si="7"/>
        <v>44832</v>
      </c>
      <c r="G42" s="4">
        <f t="shared" si="7"/>
        <v>44833</v>
      </c>
      <c r="H42" s="4">
        <f t="shared" si="7"/>
        <v>44834</v>
      </c>
      <c r="I42" s="4">
        <f t="shared" si="7"/>
        <v>44835</v>
      </c>
      <c r="J42" s="4">
        <f t="shared" si="7"/>
        <v>44836</v>
      </c>
      <c r="K42">
        <f t="shared" si="5"/>
        <v>5</v>
      </c>
      <c r="M42">
        <f t="shared" si="0"/>
        <v>5</v>
      </c>
    </row>
    <row r="43" spans="1:13" x14ac:dyDescent="0.25">
      <c r="A43">
        <v>41</v>
      </c>
      <c r="B43" s="4" t="s">
        <v>61</v>
      </c>
      <c r="C43" s="4" t="s">
        <v>62</v>
      </c>
      <c r="D43" s="4">
        <f t="shared" si="7"/>
        <v>44837</v>
      </c>
      <c r="E43" s="4">
        <f t="shared" si="7"/>
        <v>44838</v>
      </c>
      <c r="F43" s="4">
        <f t="shared" si="7"/>
        <v>44839</v>
      </c>
      <c r="G43" s="4">
        <f t="shared" si="7"/>
        <v>44840</v>
      </c>
      <c r="H43" s="4">
        <f t="shared" si="7"/>
        <v>44841</v>
      </c>
      <c r="I43" s="4">
        <f t="shared" si="7"/>
        <v>44842</v>
      </c>
      <c r="J43" s="4">
        <f t="shared" si="7"/>
        <v>44843</v>
      </c>
      <c r="K43">
        <f t="shared" si="5"/>
        <v>5</v>
      </c>
      <c r="M43">
        <f t="shared" si="0"/>
        <v>5</v>
      </c>
    </row>
    <row r="44" spans="1:13" x14ac:dyDescent="0.25">
      <c r="A44">
        <v>42</v>
      </c>
      <c r="B44" s="4" t="s">
        <v>63</v>
      </c>
      <c r="C44" s="4" t="s">
        <v>62</v>
      </c>
      <c r="D44" s="4">
        <f t="shared" si="7"/>
        <v>44844</v>
      </c>
      <c r="E44" s="4">
        <f t="shared" si="7"/>
        <v>44845</v>
      </c>
      <c r="F44" s="4">
        <f t="shared" si="7"/>
        <v>44846</v>
      </c>
      <c r="G44" s="4">
        <f t="shared" si="7"/>
        <v>44847</v>
      </c>
      <c r="H44" s="4">
        <f t="shared" si="7"/>
        <v>44848</v>
      </c>
      <c r="I44" s="4">
        <f t="shared" si="7"/>
        <v>44849</v>
      </c>
      <c r="J44" s="4">
        <f t="shared" si="7"/>
        <v>44850</v>
      </c>
      <c r="K44">
        <f t="shared" si="5"/>
        <v>5</v>
      </c>
      <c r="M44">
        <f t="shared" si="0"/>
        <v>5</v>
      </c>
    </row>
    <row r="45" spans="1:13" x14ac:dyDescent="0.25">
      <c r="A45">
        <v>43</v>
      </c>
      <c r="B45" s="4" t="s">
        <v>64</v>
      </c>
      <c r="C45" s="4" t="s">
        <v>62</v>
      </c>
      <c r="D45" s="4">
        <f t="shared" si="7"/>
        <v>44851</v>
      </c>
      <c r="E45" s="4">
        <f t="shared" si="7"/>
        <v>44852</v>
      </c>
      <c r="F45" s="4">
        <f t="shared" si="7"/>
        <v>44853</v>
      </c>
      <c r="G45" s="4">
        <f t="shared" si="7"/>
        <v>44854</v>
      </c>
      <c r="H45" s="4">
        <f t="shared" si="7"/>
        <v>44855</v>
      </c>
      <c r="I45" s="4">
        <f t="shared" si="7"/>
        <v>44856</v>
      </c>
      <c r="J45" s="4">
        <f t="shared" si="7"/>
        <v>44857</v>
      </c>
      <c r="K45">
        <f t="shared" si="5"/>
        <v>5</v>
      </c>
      <c r="M45">
        <f t="shared" si="0"/>
        <v>5</v>
      </c>
    </row>
    <row r="46" spans="1:13" x14ac:dyDescent="0.25">
      <c r="A46">
        <v>44</v>
      </c>
      <c r="B46" s="4" t="s">
        <v>65</v>
      </c>
      <c r="C46" s="4" t="s">
        <v>62</v>
      </c>
      <c r="D46" s="4">
        <f t="shared" si="7"/>
        <v>44858</v>
      </c>
      <c r="E46" s="4">
        <f t="shared" si="7"/>
        <v>44859</v>
      </c>
      <c r="F46" s="4">
        <f t="shared" si="7"/>
        <v>44860</v>
      </c>
      <c r="G46" s="4">
        <f t="shared" si="7"/>
        <v>44861</v>
      </c>
      <c r="H46" s="4">
        <f t="shared" si="7"/>
        <v>44862</v>
      </c>
      <c r="I46" s="4">
        <f t="shared" si="7"/>
        <v>44863</v>
      </c>
      <c r="J46" s="4">
        <f t="shared" si="7"/>
        <v>44864</v>
      </c>
      <c r="K46">
        <f t="shared" si="5"/>
        <v>5</v>
      </c>
      <c r="M46">
        <f t="shared" si="0"/>
        <v>5</v>
      </c>
    </row>
    <row r="47" spans="1:13" x14ac:dyDescent="0.25">
      <c r="A47">
        <v>45</v>
      </c>
      <c r="B47" s="4" t="s">
        <v>66</v>
      </c>
      <c r="C47" s="4" t="s">
        <v>67</v>
      </c>
      <c r="D47" s="4">
        <f t="shared" si="7"/>
        <v>44865</v>
      </c>
      <c r="E47" s="4">
        <f t="shared" si="7"/>
        <v>44866</v>
      </c>
      <c r="F47" s="4">
        <f t="shared" si="7"/>
        <v>44867</v>
      </c>
      <c r="G47" s="4">
        <f t="shared" si="7"/>
        <v>44868</v>
      </c>
      <c r="H47" s="4">
        <f t="shared" si="7"/>
        <v>44869</v>
      </c>
      <c r="I47" s="4">
        <f t="shared" si="7"/>
        <v>44870</v>
      </c>
      <c r="J47" s="4">
        <f t="shared" si="7"/>
        <v>44871</v>
      </c>
      <c r="K47">
        <f t="shared" si="5"/>
        <v>5</v>
      </c>
      <c r="M47">
        <f t="shared" si="0"/>
        <v>5</v>
      </c>
    </row>
    <row r="48" spans="1:13" x14ac:dyDescent="0.25">
      <c r="A48">
        <v>46</v>
      </c>
      <c r="B48" s="4" t="s">
        <v>68</v>
      </c>
      <c r="C48" s="4" t="s">
        <v>67</v>
      </c>
      <c r="D48" s="4">
        <f t="shared" si="7"/>
        <v>44872</v>
      </c>
      <c r="E48" s="4">
        <f t="shared" si="7"/>
        <v>44873</v>
      </c>
      <c r="F48" s="4">
        <f t="shared" si="7"/>
        <v>44874</v>
      </c>
      <c r="G48" s="4">
        <f t="shared" si="7"/>
        <v>44875</v>
      </c>
      <c r="H48" s="4">
        <f t="shared" si="7"/>
        <v>44876</v>
      </c>
      <c r="I48" s="4">
        <f t="shared" si="7"/>
        <v>44877</v>
      </c>
      <c r="J48" s="4">
        <f t="shared" si="7"/>
        <v>44878</v>
      </c>
      <c r="K48">
        <f t="shared" si="5"/>
        <v>5</v>
      </c>
      <c r="M48">
        <f t="shared" si="0"/>
        <v>5</v>
      </c>
    </row>
    <row r="49" spans="1:13" x14ac:dyDescent="0.25">
      <c r="A49">
        <v>47</v>
      </c>
      <c r="B49" s="4" t="s">
        <v>69</v>
      </c>
      <c r="C49" s="4" t="s">
        <v>67</v>
      </c>
      <c r="D49" s="4">
        <f t="shared" si="7"/>
        <v>44879</v>
      </c>
      <c r="E49" s="4">
        <f t="shared" si="7"/>
        <v>44880</v>
      </c>
      <c r="F49" s="4">
        <f t="shared" si="7"/>
        <v>44881</v>
      </c>
      <c r="G49" s="4">
        <f t="shared" si="7"/>
        <v>44882</v>
      </c>
      <c r="H49" s="4">
        <f t="shared" si="7"/>
        <v>44883</v>
      </c>
      <c r="I49" s="4">
        <f t="shared" si="7"/>
        <v>44884</v>
      </c>
      <c r="J49" s="4">
        <f t="shared" si="7"/>
        <v>44885</v>
      </c>
      <c r="K49">
        <f t="shared" si="5"/>
        <v>5</v>
      </c>
      <c r="M49">
        <f t="shared" si="0"/>
        <v>5</v>
      </c>
    </row>
    <row r="50" spans="1:13" x14ac:dyDescent="0.25">
      <c r="A50">
        <v>48</v>
      </c>
      <c r="B50" s="4" t="s">
        <v>70</v>
      </c>
      <c r="C50" s="4" t="s">
        <v>67</v>
      </c>
      <c r="D50" s="4">
        <f t="shared" si="7"/>
        <v>44886</v>
      </c>
      <c r="E50" s="4">
        <f t="shared" si="7"/>
        <v>44887</v>
      </c>
      <c r="F50" s="4">
        <f t="shared" si="7"/>
        <v>44888</v>
      </c>
      <c r="G50" s="4">
        <f t="shared" si="7"/>
        <v>44889</v>
      </c>
      <c r="H50" s="4">
        <f t="shared" si="7"/>
        <v>44890</v>
      </c>
      <c r="I50" s="4">
        <f t="shared" si="7"/>
        <v>44891</v>
      </c>
      <c r="J50" s="4">
        <f t="shared" si="7"/>
        <v>44892</v>
      </c>
      <c r="K50">
        <f t="shared" si="5"/>
        <v>5</v>
      </c>
      <c r="M50">
        <f t="shared" si="0"/>
        <v>5</v>
      </c>
    </row>
    <row r="51" spans="1:13" x14ac:dyDescent="0.25">
      <c r="A51">
        <v>49</v>
      </c>
      <c r="B51" s="4" t="s">
        <v>71</v>
      </c>
      <c r="C51" s="4" t="s">
        <v>67</v>
      </c>
      <c r="D51" s="4">
        <f t="shared" si="7"/>
        <v>44893</v>
      </c>
      <c r="E51" s="4">
        <f t="shared" si="7"/>
        <v>44894</v>
      </c>
      <c r="F51" s="4">
        <f t="shared" si="7"/>
        <v>44895</v>
      </c>
      <c r="G51" s="4">
        <f t="shared" si="7"/>
        <v>44896</v>
      </c>
      <c r="H51" s="4">
        <f t="shared" si="7"/>
        <v>44897</v>
      </c>
      <c r="I51" s="4">
        <f t="shared" si="7"/>
        <v>44898</v>
      </c>
      <c r="J51" s="4">
        <f t="shared" si="7"/>
        <v>44899</v>
      </c>
      <c r="K51">
        <f t="shared" si="5"/>
        <v>5</v>
      </c>
      <c r="M51">
        <f t="shared" si="0"/>
        <v>5</v>
      </c>
    </row>
    <row r="52" spans="1:13" x14ac:dyDescent="0.25">
      <c r="A52">
        <v>50</v>
      </c>
      <c r="B52" s="4" t="s">
        <v>72</v>
      </c>
      <c r="C52" s="4" t="s">
        <v>73</v>
      </c>
      <c r="D52" s="4">
        <f t="shared" si="7"/>
        <v>44900</v>
      </c>
      <c r="E52" s="4">
        <f t="shared" si="7"/>
        <v>44901</v>
      </c>
      <c r="F52" s="4">
        <f t="shared" si="7"/>
        <v>44902</v>
      </c>
      <c r="G52" s="4">
        <f t="shared" si="7"/>
        <v>44903</v>
      </c>
      <c r="H52" s="4">
        <f t="shared" si="7"/>
        <v>44904</v>
      </c>
      <c r="I52" s="4">
        <f t="shared" si="7"/>
        <v>44905</v>
      </c>
      <c r="J52" s="4">
        <f t="shared" si="7"/>
        <v>44906</v>
      </c>
      <c r="K52">
        <f t="shared" si="5"/>
        <v>5</v>
      </c>
      <c r="M52">
        <f t="shared" si="0"/>
        <v>5</v>
      </c>
    </row>
    <row r="53" spans="1:13" x14ac:dyDescent="0.25">
      <c r="A53">
        <v>51</v>
      </c>
      <c r="B53" s="4" t="s">
        <v>74</v>
      </c>
      <c r="C53" s="4" t="s">
        <v>73</v>
      </c>
      <c r="D53" s="4">
        <f t="shared" si="7"/>
        <v>44907</v>
      </c>
      <c r="E53" s="4">
        <f t="shared" si="7"/>
        <v>44908</v>
      </c>
      <c r="F53" s="4">
        <f t="shared" si="7"/>
        <v>44909</v>
      </c>
      <c r="G53" s="4">
        <f t="shared" si="7"/>
        <v>44910</v>
      </c>
      <c r="H53" s="4">
        <f t="shared" si="7"/>
        <v>44911</v>
      </c>
      <c r="I53" s="4">
        <f t="shared" si="7"/>
        <v>44912</v>
      </c>
      <c r="J53" s="4">
        <f t="shared" si="7"/>
        <v>44913</v>
      </c>
      <c r="K53">
        <f t="shared" si="5"/>
        <v>5</v>
      </c>
      <c r="M53">
        <f t="shared" si="0"/>
        <v>5</v>
      </c>
    </row>
    <row r="54" spans="1:13" x14ac:dyDescent="0.25">
      <c r="A54">
        <v>52</v>
      </c>
      <c r="B54" s="4" t="s">
        <v>75</v>
      </c>
      <c r="C54" s="4" t="s">
        <v>73</v>
      </c>
      <c r="D54" s="4">
        <f t="shared" ref="D54:J55" si="8">+D53+7</f>
        <v>44914</v>
      </c>
      <c r="E54" s="4">
        <f t="shared" si="8"/>
        <v>44915</v>
      </c>
      <c r="F54" s="4">
        <f t="shared" si="8"/>
        <v>44916</v>
      </c>
      <c r="G54" s="4">
        <f t="shared" si="8"/>
        <v>44917</v>
      </c>
      <c r="H54" s="4">
        <f t="shared" si="8"/>
        <v>44918</v>
      </c>
      <c r="I54" s="4">
        <f t="shared" si="8"/>
        <v>44919</v>
      </c>
      <c r="J54" s="4">
        <f t="shared" si="8"/>
        <v>44920</v>
      </c>
      <c r="K54">
        <f t="shared" si="5"/>
        <v>5</v>
      </c>
      <c r="M54">
        <f t="shared" si="0"/>
        <v>5</v>
      </c>
    </row>
    <row r="55" spans="1:13" ht="15.75" x14ac:dyDescent="0.25">
      <c r="A55">
        <v>53</v>
      </c>
      <c r="B55" s="4" t="s">
        <v>76</v>
      </c>
      <c r="C55" s="4" t="s">
        <v>73</v>
      </c>
      <c r="D55" s="4">
        <f t="shared" si="8"/>
        <v>44921</v>
      </c>
      <c r="E55" s="4">
        <f t="shared" si="8"/>
        <v>44922</v>
      </c>
      <c r="F55" s="4">
        <f t="shared" si="8"/>
        <v>44923</v>
      </c>
      <c r="G55" s="4">
        <f t="shared" si="8"/>
        <v>44924</v>
      </c>
      <c r="H55" s="4">
        <f t="shared" si="8"/>
        <v>44925</v>
      </c>
      <c r="I55" s="4">
        <f t="shared" si="8"/>
        <v>44926</v>
      </c>
      <c r="J55" s="7"/>
      <c r="K55">
        <f t="shared" si="5"/>
        <v>5</v>
      </c>
      <c r="M55">
        <f t="shared" si="0"/>
        <v>5</v>
      </c>
    </row>
    <row r="56" spans="1:13" x14ac:dyDescent="0.25">
      <c r="L56">
        <f>SUM($L$3:$L$55)</f>
        <v>7</v>
      </c>
    </row>
    <row r="389" spans="8:9" x14ac:dyDescent="0.25">
      <c r="H389" t="s">
        <v>77</v>
      </c>
    </row>
    <row r="391" spans="8:9" x14ac:dyDescent="0.25">
      <c r="I391" t="s">
        <v>77</v>
      </c>
    </row>
    <row r="432" spans="2:10" ht="39.75" customHeight="1" x14ac:dyDescent="0.25">
      <c r="B432" s="8" t="s">
        <v>78</v>
      </c>
      <c r="C432" s="8"/>
      <c r="E432" s="8">
        <f>SUM(E415:E431)</f>
        <v>0</v>
      </c>
      <c r="F432" s="8">
        <f>SUM(F415:F431)</f>
        <v>0</v>
      </c>
      <c r="G432" s="8">
        <f>SUM(G415:G431)</f>
        <v>0</v>
      </c>
      <c r="H432" s="8">
        <f>SUM(H415:H431)</f>
        <v>0</v>
      </c>
      <c r="I432" s="10"/>
      <c r="J432" s="10"/>
    </row>
    <row r="433" spans="2:10" ht="27.75" customHeight="1" x14ac:dyDescent="0.25">
      <c r="B433" s="8"/>
      <c r="C433" s="8"/>
      <c r="E433" s="9" t="e">
        <f>+E432/COUNTA($B$415:$B$431)</f>
        <v>#DIV/0!</v>
      </c>
      <c r="F433" s="9" t="e">
        <f>+F432/COUNTA($B$415:$B$431)</f>
        <v>#DIV/0!</v>
      </c>
      <c r="G433" s="9" t="e">
        <f>+G432/COUNTA($B$415:$B$431)</f>
        <v>#DIV/0!</v>
      </c>
      <c r="H433" s="9" t="e">
        <f>+H432/COUNTA($B$415:$B$431)</f>
        <v>#DIV/0!</v>
      </c>
      <c r="I433" s="10"/>
      <c r="J433" s="10"/>
    </row>
    <row r="434" spans="2:10" ht="39.75" customHeight="1" x14ac:dyDescent="0.25">
      <c r="B434" s="8"/>
      <c r="C434" s="8"/>
      <c r="E434" s="8"/>
      <c r="F434" s="8"/>
      <c r="G434" s="8"/>
      <c r="H434" s="8"/>
    </row>
    <row r="435" spans="2:10" ht="27" customHeight="1" x14ac:dyDescent="0.25"/>
  </sheetData>
  <mergeCells count="2">
    <mergeCell ref="I432:J432"/>
    <mergeCell ref="I433:J433"/>
  </mergeCells>
  <conditionalFormatting sqref="D3:J55">
    <cfRule type="cellIs" dxfId="10" priority="12" operator="equal">
      <formula>#REF!</formula>
    </cfRule>
    <cfRule type="cellIs" dxfId="9" priority="13" operator="equal">
      <formula>#REF!</formula>
    </cfRule>
    <cfRule type="cellIs" dxfId="8" priority="14" operator="equal">
      <formula>#REF!</formula>
    </cfRule>
    <cfRule type="cellIs" dxfId="7" priority="15" operator="equal">
      <formula>#REF!</formula>
    </cfRule>
    <cfRule type="cellIs" dxfId="6" priority="16" operator="equal">
      <formula>#REF!</formula>
    </cfRule>
    <cfRule type="cellIs" dxfId="5" priority="17" operator="equal">
      <formula>#REF!</formula>
    </cfRule>
    <cfRule type="cellIs" dxfId="4" priority="18" operator="equal">
      <formula>#REF!</formula>
    </cfRule>
    <cfRule type="cellIs" dxfId="3" priority="19" operator="equal">
      <formula>#REF!</formula>
    </cfRule>
    <cfRule type="cellIs" dxfId="2" priority="20" operator="equal">
      <formula>#REF!</formula>
    </cfRule>
    <cfRule type="cellIs" dxfId="1" priority="21" operator="equal">
      <formula>#REF!</formula>
    </cfRule>
    <cfRule type="cellIs" dxfId="0" priority="22" operator="equal">
      <formula>$D$1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4"/>
  <sheetViews>
    <sheetView tabSelected="1" workbookViewId="0">
      <selection activeCell="G3" sqref="G3:H4"/>
    </sheetView>
  </sheetViews>
  <sheetFormatPr defaultColWidth="11.42578125" defaultRowHeight="15" x14ac:dyDescent="0.25"/>
  <cols>
    <col min="4" max="4" width="14.85546875" customWidth="1"/>
    <col min="5" max="5" width="16.5703125" customWidth="1"/>
    <col min="7" max="7" width="5.7109375" bestFit="1" customWidth="1"/>
  </cols>
  <sheetData>
    <row r="1" spans="1:8" x14ac:dyDescent="0.25">
      <c r="A1">
        <v>2022</v>
      </c>
    </row>
    <row r="2" spans="1:8" x14ac:dyDescent="0.25">
      <c r="C2" t="s">
        <v>2</v>
      </c>
      <c r="D2" t="s">
        <v>79</v>
      </c>
      <c r="E2" t="s">
        <v>80</v>
      </c>
    </row>
    <row r="3" spans="1:8" x14ac:dyDescent="0.25">
      <c r="C3" t="s">
        <v>81</v>
      </c>
      <c r="D3" s="11">
        <f>DATE($A$1,MONTH(1&amp;C3),1)+MOD(7-WEEKDAY(DATE($A$1,MONTH(1&amp;C3),1),3),7)</f>
        <v>44564</v>
      </c>
      <c r="E3" s="11">
        <f>D3+4</f>
        <v>44568</v>
      </c>
      <c r="G3" t="s">
        <v>83</v>
      </c>
      <c r="H3" t="str">
        <f ca="1">_xlfn.FORMULATEXT(D3)</f>
        <v>=DATE($A$1;MONTH(1&amp;C3);1)+MOD(7-WEEKDAY(DATE($A$1;MONTH(1&amp;C3);1);3);7)</v>
      </c>
    </row>
    <row r="4" spans="1:8" x14ac:dyDescent="0.25">
      <c r="C4" t="s">
        <v>19</v>
      </c>
      <c r="D4" s="11">
        <f t="shared" ref="D4:D14" si="0">DATE($A$1,MONTH(1&amp;C4),1)+MOD(7-WEEKDAY(DATE($A$1,MONTH(1&amp;C4),1),3),7)</f>
        <v>44599</v>
      </c>
      <c r="E4" s="11">
        <f t="shared" ref="E4:E14" si="1">D4+4</f>
        <v>44603</v>
      </c>
      <c r="G4" t="s">
        <v>84</v>
      </c>
      <c r="H4" t="str">
        <f ca="1">_xlfn.FORMULATEXT(E3)</f>
        <v>=D3+4</v>
      </c>
    </row>
    <row r="5" spans="1:8" x14ac:dyDescent="0.25">
      <c r="C5" t="s">
        <v>24</v>
      </c>
      <c r="D5" s="11">
        <f t="shared" si="0"/>
        <v>44627</v>
      </c>
      <c r="E5" s="11">
        <f t="shared" si="1"/>
        <v>44631</v>
      </c>
    </row>
    <row r="6" spans="1:8" x14ac:dyDescent="0.25">
      <c r="C6" t="s">
        <v>30</v>
      </c>
      <c r="D6" s="11">
        <f t="shared" si="0"/>
        <v>44655</v>
      </c>
      <c r="E6" s="11">
        <f t="shared" si="1"/>
        <v>44659</v>
      </c>
    </row>
    <row r="7" spans="1:8" x14ac:dyDescent="0.25">
      <c r="C7" t="s">
        <v>35</v>
      </c>
      <c r="D7" s="11">
        <f t="shared" si="0"/>
        <v>44683</v>
      </c>
      <c r="E7" s="11">
        <f t="shared" si="1"/>
        <v>44687</v>
      </c>
    </row>
    <row r="8" spans="1:8" x14ac:dyDescent="0.25">
      <c r="C8" t="s">
        <v>40</v>
      </c>
      <c r="D8" s="11">
        <f t="shared" si="0"/>
        <v>44718</v>
      </c>
      <c r="E8" s="11">
        <f t="shared" si="1"/>
        <v>44722</v>
      </c>
    </row>
    <row r="9" spans="1:8" x14ac:dyDescent="0.25">
      <c r="C9" t="s">
        <v>46</v>
      </c>
      <c r="D9" s="11">
        <f t="shared" si="0"/>
        <v>44746</v>
      </c>
      <c r="E9" s="11">
        <f t="shared" si="1"/>
        <v>44750</v>
      </c>
    </row>
    <row r="10" spans="1:8" x14ac:dyDescent="0.25">
      <c r="C10" t="s">
        <v>82</v>
      </c>
      <c r="D10" s="11">
        <f t="shared" si="0"/>
        <v>44774</v>
      </c>
      <c r="E10" s="11">
        <f t="shared" si="1"/>
        <v>44778</v>
      </c>
    </row>
    <row r="11" spans="1:8" x14ac:dyDescent="0.25">
      <c r="C11" t="s">
        <v>57</v>
      </c>
      <c r="D11" s="11">
        <f t="shared" si="0"/>
        <v>44809</v>
      </c>
      <c r="E11" s="11">
        <f t="shared" si="1"/>
        <v>44813</v>
      </c>
    </row>
    <row r="12" spans="1:8" x14ac:dyDescent="0.25">
      <c r="C12" t="s">
        <v>62</v>
      </c>
      <c r="D12" s="11">
        <f t="shared" si="0"/>
        <v>44837</v>
      </c>
      <c r="E12" s="11">
        <f t="shared" si="1"/>
        <v>44841</v>
      </c>
    </row>
    <row r="13" spans="1:8" x14ac:dyDescent="0.25">
      <c r="C13" t="s">
        <v>67</v>
      </c>
      <c r="D13" s="11">
        <f t="shared" si="0"/>
        <v>44872</v>
      </c>
      <c r="E13" s="11">
        <f t="shared" si="1"/>
        <v>44876</v>
      </c>
    </row>
    <row r="14" spans="1:8" x14ac:dyDescent="0.25">
      <c r="C14" t="s">
        <v>73</v>
      </c>
      <c r="D14" s="11">
        <f t="shared" si="0"/>
        <v>44900</v>
      </c>
      <c r="E14" s="11">
        <f t="shared" si="1"/>
        <v>44904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liste-date</vt:lpstr>
      <vt:lpstr>Feuil1</vt:lpstr>
      <vt:lpstr>'liste-date'!LISTE_DATE</vt:lpstr>
      <vt:lpstr>'liste-date'!LISTE_DATE2</vt:lpstr>
      <vt:lpstr>lundi</vt:lpstr>
      <vt:lpstr>MOIS</vt:lpstr>
      <vt:lpstr>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Falilou AKADIRI</dc:creator>
  <cp:lastModifiedBy>Jean-Eric</cp:lastModifiedBy>
  <dcterms:created xsi:type="dcterms:W3CDTF">2022-03-30T10:02:50Z</dcterms:created>
  <dcterms:modified xsi:type="dcterms:W3CDTF">2022-03-30T11:25:35Z</dcterms:modified>
</cp:coreProperties>
</file>