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25D52C2A-A19A-4AD9-A49F-4238593749F0}" xr6:coauthVersionLast="47" xr6:coauthVersionMax="47" xr10:uidLastSave="{00000000-0000-0000-0000-000000000000}"/>
  <bookViews>
    <workbookView xWindow="-120" yWindow="-120" windowWidth="24240" windowHeight="13740" xr2:uid="{C2212C27-3E85-47A8-9704-A557D45DAF1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2" i="1" l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B2" i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</calcChain>
</file>

<file path=xl/sharedStrings.xml><?xml version="1.0" encoding="utf-8"?>
<sst xmlns="http://schemas.openxmlformats.org/spreadsheetml/2006/main" count="4" uniqueCount="4">
  <si>
    <t>Solde fin de mois</t>
  </si>
  <si>
    <t>Date</t>
  </si>
  <si>
    <t>Année</t>
  </si>
  <si>
    <t>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</si>
</sst>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#,##0.00_ ;[Red]\-#,##0.00\ ;"/>
  </numFmts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5" fontId="0" fillId="0" borderId="0" xfId="0" applyNumberFormat="1"/>
    <xf numFmtId="0" fontId="1" fillId="0" borderId="0" xfId="0" applyNumberFormat="1" applyFont="1"/>
    <xf numFmtId="14" fontId="0" fillId="0" borderId="0" xfId="0" applyNumberFormat="1"/>
    <xf numFmtId="14" fontId="1" fillId="0" borderId="0" xfId="0" applyNumberFormat="1" applyFont="1"/>
  </cellXfs>
  <cellStyles count="1">
    <cellStyle name="Normal" xfId="0" builtinId="0"/>
  </cellStyles>
  <dxfs count="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numFmt numFmtId="0" formatCode="General"/>
    </dxf>
    <dxf>
      <numFmt numFmtId="165" formatCode="#,##0.00_ ;[Red]\-#,##0.00\ 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strRef>
              <c:f>Feuil1!$D$1</c:f>
              <c:strCache>
                <c:ptCount val="1"/>
                <c:pt idx="0">
                  <c:v>Solde fin de mois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multiLvlStrRef>
              <c:f>Feuil1!$B$2:$C$73</c:f>
              <c:multiLvlStrCache>
                <c:ptCount val="72"/>
                <c:lvl>
                  <c:pt idx="0">
                    <c:v>févr</c:v>
                  </c:pt>
                  <c:pt idx="1">
                    <c:v>mars</c:v>
                  </c:pt>
                  <c:pt idx="2">
                    <c:v>avr</c:v>
                  </c:pt>
                  <c:pt idx="3">
                    <c:v>mai</c:v>
                  </c:pt>
                  <c:pt idx="4">
                    <c:v>juin</c:v>
                  </c:pt>
                  <c:pt idx="5">
                    <c:v>juil</c:v>
                  </c:pt>
                  <c:pt idx="6">
                    <c:v>août</c:v>
                  </c:pt>
                  <c:pt idx="7">
                    <c:v>sept</c:v>
                  </c:pt>
                  <c:pt idx="8">
                    <c:v>oct</c:v>
                  </c:pt>
                  <c:pt idx="9">
                    <c:v>nov</c:v>
                  </c:pt>
                  <c:pt idx="10">
                    <c:v>déc</c:v>
                  </c:pt>
                  <c:pt idx="11">
                    <c:v>janv</c:v>
                  </c:pt>
                  <c:pt idx="12">
                    <c:v>févr</c:v>
                  </c:pt>
                  <c:pt idx="13">
                    <c:v>mars</c:v>
                  </c:pt>
                  <c:pt idx="14">
                    <c:v>avr</c:v>
                  </c:pt>
                  <c:pt idx="15">
                    <c:v>mai</c:v>
                  </c:pt>
                  <c:pt idx="16">
                    <c:v>juin</c:v>
                  </c:pt>
                  <c:pt idx="17">
                    <c:v>juil</c:v>
                  </c:pt>
                  <c:pt idx="18">
                    <c:v>août</c:v>
                  </c:pt>
                  <c:pt idx="19">
                    <c:v>sept</c:v>
                  </c:pt>
                  <c:pt idx="20">
                    <c:v>oct</c:v>
                  </c:pt>
                  <c:pt idx="21">
                    <c:v>nov</c:v>
                  </c:pt>
                  <c:pt idx="22">
                    <c:v>déc</c:v>
                  </c:pt>
                  <c:pt idx="23">
                    <c:v>janv</c:v>
                  </c:pt>
                  <c:pt idx="24">
                    <c:v>févr</c:v>
                  </c:pt>
                  <c:pt idx="25">
                    <c:v>mars</c:v>
                  </c:pt>
                  <c:pt idx="26">
                    <c:v>avr</c:v>
                  </c:pt>
                  <c:pt idx="27">
                    <c:v>mai</c:v>
                  </c:pt>
                  <c:pt idx="28">
                    <c:v>juin</c:v>
                  </c:pt>
                  <c:pt idx="29">
                    <c:v>juil</c:v>
                  </c:pt>
                  <c:pt idx="30">
                    <c:v>août</c:v>
                  </c:pt>
                  <c:pt idx="31">
                    <c:v>sept</c:v>
                  </c:pt>
                  <c:pt idx="32">
                    <c:v>oct</c:v>
                  </c:pt>
                  <c:pt idx="33">
                    <c:v>nov</c:v>
                  </c:pt>
                  <c:pt idx="34">
                    <c:v>déc</c:v>
                  </c:pt>
                  <c:pt idx="35">
                    <c:v>janv</c:v>
                  </c:pt>
                  <c:pt idx="36">
                    <c:v>févr</c:v>
                  </c:pt>
                  <c:pt idx="37">
                    <c:v>mars</c:v>
                  </c:pt>
                  <c:pt idx="38">
                    <c:v>avr</c:v>
                  </c:pt>
                  <c:pt idx="39">
                    <c:v>mai</c:v>
                  </c:pt>
                  <c:pt idx="40">
                    <c:v>juin</c:v>
                  </c:pt>
                  <c:pt idx="41">
                    <c:v>juil</c:v>
                  </c:pt>
                  <c:pt idx="42">
                    <c:v>août</c:v>
                  </c:pt>
                  <c:pt idx="43">
                    <c:v>sept</c:v>
                  </c:pt>
                  <c:pt idx="44">
                    <c:v>oct</c:v>
                  </c:pt>
                  <c:pt idx="45">
                    <c:v>nov</c:v>
                  </c:pt>
                  <c:pt idx="46">
                    <c:v>déc</c:v>
                  </c:pt>
                  <c:pt idx="47">
                    <c:v>janv</c:v>
                  </c:pt>
                  <c:pt idx="48">
                    <c:v>févr</c:v>
                  </c:pt>
                  <c:pt idx="49">
                    <c:v>mars</c:v>
                  </c:pt>
                  <c:pt idx="50">
                    <c:v>avr</c:v>
                  </c:pt>
                  <c:pt idx="51">
                    <c:v>mai</c:v>
                  </c:pt>
                  <c:pt idx="52">
                    <c:v>juin</c:v>
                  </c:pt>
                  <c:pt idx="53">
                    <c:v>juil</c:v>
                  </c:pt>
                  <c:pt idx="54">
                    <c:v>août</c:v>
                  </c:pt>
                  <c:pt idx="55">
                    <c:v>sept</c:v>
                  </c:pt>
                  <c:pt idx="56">
                    <c:v>oct</c:v>
                  </c:pt>
                  <c:pt idx="57">
                    <c:v>nov</c:v>
                  </c:pt>
                  <c:pt idx="58">
                    <c:v>déc</c:v>
                  </c:pt>
                  <c:pt idx="59">
                    <c:v>janv</c:v>
                  </c:pt>
                  <c:pt idx="60">
                    <c:v>févr</c:v>
                  </c:pt>
                  <c:pt idx="61">
                    <c:v>mars</c:v>
                  </c:pt>
                  <c:pt idx="62">
                    <c:v>avr</c:v>
                  </c:pt>
                  <c:pt idx="63">
                    <c:v>mai</c:v>
                  </c:pt>
                  <c:pt idx="64">
                    <c:v>juin</c:v>
                  </c:pt>
                  <c:pt idx="65">
                    <c:v>juil</c:v>
                  </c:pt>
                  <c:pt idx="66">
                    <c:v>août</c:v>
                  </c:pt>
                  <c:pt idx="67">
                    <c:v>sept</c:v>
                  </c:pt>
                  <c:pt idx="68">
                    <c:v>oct</c:v>
                  </c:pt>
                  <c:pt idx="69">
                    <c:v>nov</c:v>
                  </c:pt>
                  <c:pt idx="70">
                    <c:v>déc</c:v>
                  </c:pt>
                  <c:pt idx="71">
                    <c:v>janv</c:v>
                  </c:pt>
                </c:lvl>
                <c:lvl>
                  <c:pt idx="0">
                    <c:v>2019</c:v>
                  </c:pt>
                  <c:pt idx="11">
                    <c:v>2020</c:v>
                  </c:pt>
                  <c:pt idx="23">
                    <c:v>2021</c:v>
                  </c:pt>
                  <c:pt idx="35">
                    <c:v>2022</c:v>
                  </c:pt>
                  <c:pt idx="47">
                    <c:v>2023</c:v>
                  </c:pt>
                  <c:pt idx="59">
                    <c:v>2024</c:v>
                  </c:pt>
                  <c:pt idx="71">
                    <c:v>2025</c:v>
                  </c:pt>
                </c:lvl>
              </c:multiLvlStrCache>
            </c:multiLvlStrRef>
          </c:cat>
          <c:val>
            <c:numRef>
              <c:f>Feuil1!$D$2:$D$73</c:f>
              <c:numCache>
                <c:formatCode>General</c:formatCode>
                <c:ptCount val="72"/>
                <c:pt idx="0">
                  <c:v>741.8</c:v>
                </c:pt>
                <c:pt idx="1">
                  <c:v>487.80999999999995</c:v>
                </c:pt>
                <c:pt idx="2">
                  <c:v>332.89</c:v>
                </c:pt>
                <c:pt idx="3">
                  <c:v>243.26999999999998</c:v>
                </c:pt>
                <c:pt idx="4">
                  <c:v>2255.2299999999996</c:v>
                </c:pt>
                <c:pt idx="5">
                  <c:v>1014.2199999999996</c:v>
                </c:pt>
                <c:pt idx="6">
                  <c:v>977.76999999999953</c:v>
                </c:pt>
                <c:pt idx="7">
                  <c:v>2088.7899999999995</c:v>
                </c:pt>
                <c:pt idx="8">
                  <c:v>2054.2399999999998</c:v>
                </c:pt>
                <c:pt idx="9">
                  <c:v>2109.79</c:v>
                </c:pt>
                <c:pt idx="10">
                  <c:v>2125.7600000000002</c:v>
                </c:pt>
                <c:pt idx="11">
                  <c:v>2398.7600000000002</c:v>
                </c:pt>
                <c:pt idx="12">
                  <c:v>2416.1000000000004</c:v>
                </c:pt>
                <c:pt idx="13">
                  <c:v>2692.51</c:v>
                </c:pt>
                <c:pt idx="14">
                  <c:v>2805.07</c:v>
                </c:pt>
                <c:pt idx="15">
                  <c:v>2362.15</c:v>
                </c:pt>
                <c:pt idx="16">
                  <c:v>2773.94</c:v>
                </c:pt>
                <c:pt idx="17">
                  <c:v>2553.1200000000008</c:v>
                </c:pt>
                <c:pt idx="18">
                  <c:v>1491.3100000000009</c:v>
                </c:pt>
                <c:pt idx="19">
                  <c:v>3862.1800000000003</c:v>
                </c:pt>
                <c:pt idx="20">
                  <c:v>3777.06</c:v>
                </c:pt>
                <c:pt idx="21">
                  <c:v>3924.15</c:v>
                </c:pt>
                <c:pt idx="22">
                  <c:v>4147.7900000000009</c:v>
                </c:pt>
                <c:pt idx="23">
                  <c:v>4112.3900000000003</c:v>
                </c:pt>
                <c:pt idx="24">
                  <c:v>4036.31</c:v>
                </c:pt>
                <c:pt idx="25">
                  <c:v>4020.15</c:v>
                </c:pt>
                <c:pt idx="26">
                  <c:v>4107.88</c:v>
                </c:pt>
                <c:pt idx="27">
                  <c:v>3168.04</c:v>
                </c:pt>
                <c:pt idx="28">
                  <c:v>4420.7</c:v>
                </c:pt>
                <c:pt idx="29">
                  <c:v>3162.38</c:v>
                </c:pt>
                <c:pt idx="30">
                  <c:v>2871.21</c:v>
                </c:pt>
                <c:pt idx="31">
                  <c:v>5437.29</c:v>
                </c:pt>
                <c:pt idx="32">
                  <c:v>4133.5499999999993</c:v>
                </c:pt>
                <c:pt idx="33">
                  <c:v>4401.119999999999</c:v>
                </c:pt>
                <c:pt idx="34">
                  <c:v>4622.1099999999988</c:v>
                </c:pt>
                <c:pt idx="35">
                  <c:v>4135.8899999999985</c:v>
                </c:pt>
                <c:pt idx="36">
                  <c:v>4232.1699999999983</c:v>
                </c:pt>
                <c:pt idx="37">
                  <c:v>4328.3999999999996</c:v>
                </c:pt>
                <c:pt idx="38">
                  <c:v>4328.3999999999996</c:v>
                </c:pt>
                <c:pt idx="39">
                  <c:v>4328.3999999999996</c:v>
                </c:pt>
                <c:pt idx="40">
                  <c:v>4328.3999999999996</c:v>
                </c:pt>
                <c:pt idx="41">
                  <c:v>4328.3999999999996</c:v>
                </c:pt>
                <c:pt idx="42">
                  <c:v>4328.3999999999996</c:v>
                </c:pt>
                <c:pt idx="43">
                  <c:v>4328.3999999999996</c:v>
                </c:pt>
                <c:pt idx="44">
                  <c:v>4328.3999999999996</c:v>
                </c:pt>
                <c:pt idx="45">
                  <c:v>4328.3999999999996</c:v>
                </c:pt>
                <c:pt idx="46">
                  <c:v>4328.3999999999996</c:v>
                </c:pt>
                <c:pt idx="47">
                  <c:v>4328.3999999999996</c:v>
                </c:pt>
                <c:pt idx="48">
                  <c:v>4328.3999999999996</c:v>
                </c:pt>
                <c:pt idx="49">
                  <c:v>4328.3999999999996</c:v>
                </c:pt>
                <c:pt idx="50">
                  <c:v>4328.3999999999996</c:v>
                </c:pt>
                <c:pt idx="51">
                  <c:v>4328.3999999999996</c:v>
                </c:pt>
                <c:pt idx="52">
                  <c:v>4328.3999999999996</c:v>
                </c:pt>
                <c:pt idx="53">
                  <c:v>4328.3999999999996</c:v>
                </c:pt>
                <c:pt idx="54">
                  <c:v>4328.3999999999996</c:v>
                </c:pt>
                <c:pt idx="55">
                  <c:v>4328.3999999999996</c:v>
                </c:pt>
                <c:pt idx="56">
                  <c:v>4328.3999999999996</c:v>
                </c:pt>
                <c:pt idx="57">
                  <c:v>4328.3999999999996</c:v>
                </c:pt>
                <c:pt idx="58">
                  <c:v>4328.3999999999996</c:v>
                </c:pt>
                <c:pt idx="59">
                  <c:v>4328.3999999999996</c:v>
                </c:pt>
                <c:pt idx="60">
                  <c:v>4328.3999999999996</c:v>
                </c:pt>
                <c:pt idx="61">
                  <c:v>4328.3999999999996</c:v>
                </c:pt>
                <c:pt idx="62">
                  <c:v>4328.3999999999996</c:v>
                </c:pt>
                <c:pt idx="63">
                  <c:v>4328.3999999999996</c:v>
                </c:pt>
                <c:pt idx="64">
                  <c:v>4328.3999999999996</c:v>
                </c:pt>
                <c:pt idx="65">
                  <c:v>4328.3999999999996</c:v>
                </c:pt>
                <c:pt idx="66">
                  <c:v>4328.3999999999996</c:v>
                </c:pt>
                <c:pt idx="67">
                  <c:v>4328.3999999999996</c:v>
                </c:pt>
                <c:pt idx="68">
                  <c:v>4328.3999999999996</c:v>
                </c:pt>
                <c:pt idx="69">
                  <c:v>4328.3999999999996</c:v>
                </c:pt>
                <c:pt idx="70">
                  <c:v>4328.3999999999996</c:v>
                </c:pt>
                <c:pt idx="71">
                  <c:v>4328.3999999999996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5172-48D0-AB02-905BDFD4BF0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06527232"/>
        <c:axId val="504973848"/>
      </c:lineChart>
      <c:catAx>
        <c:axId val="5065272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04973848"/>
        <c:crosses val="autoZero"/>
        <c:auto val="1"/>
        <c:lblAlgn val="ctr"/>
        <c:lblOffset val="100"/>
        <c:noMultiLvlLbl val="0"/>
      </c:catAx>
      <c:valAx>
        <c:axId val="5049738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0652723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171447</xdr:colOff>
      <xdr:row>1</xdr:row>
      <xdr:rowOff>33337</xdr:rowOff>
    </xdr:from>
    <xdr:to>
      <xdr:col>22</xdr:col>
      <xdr:colOff>66674</xdr:colOff>
      <xdr:row>15</xdr:row>
      <xdr:rowOff>109537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1276A8C8-C136-4BE0-B17A-5F401725533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B94D695-45B3-4854-9DD2-46F538AADDBB}" name="t_soldes" displayName="t_soldes" ref="A1:D73" totalsRowShown="0">
  <autoFilter ref="A1:D73" xr:uid="{0B94D695-45B3-4854-9DD2-46F538AADDBB}"/>
  <tableColumns count="4">
    <tableColumn id="1" xr3:uid="{5D77BC88-116E-4D8D-83AC-1AC57D51483D}" name="Date" dataDxfId="0"/>
    <tableColumn id="3" xr3:uid="{5E5E9257-82E4-4568-915B-26FA8CCC28E6}" name="Année" dataDxfId="1">
      <calculatedColumnFormula>IF(ISTEXT(A1),YEAR(A2),IF(YEAR(A1)=YEAR(A2),"",YEAR(A2)))</calculatedColumnFormula>
    </tableColumn>
    <tableColumn id="5" xr3:uid="{2DD595C6-003A-4586-B4E4-EF529FAEA403}" name="Mois" dataDxfId="2">
      <calculatedColumnFormula>TEXT(t_soldes[[#This Row],[Date]],"mmm")</calculatedColumnFormula>
    </tableColumn>
    <tableColumn id="2" xr3:uid="{9D46ED53-855B-42AC-BB39-F0C62BBD0D76}" name="Solde fin de mois" dataDxfId="3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D78085-C60A-417B-9E4B-1F31DC66C863}">
  <dimension ref="A1:D73"/>
  <sheetViews>
    <sheetView showGridLines="0" tabSelected="1" workbookViewId="0">
      <selection activeCell="D8" sqref="D8"/>
    </sheetView>
  </sheetViews>
  <sheetFormatPr defaultColWidth="11.42578125" defaultRowHeight="15" x14ac:dyDescent="0.25"/>
  <cols>
    <col min="1" max="1" width="11.42578125" style="3"/>
    <col min="4" max="4" width="18.42578125" customWidth="1"/>
  </cols>
  <sheetData>
    <row r="1" spans="1:4" x14ac:dyDescent="0.25">
      <c r="A1" s="3" t="s">
        <v>1</v>
      </c>
      <c r="B1" t="s">
        <v>2</v>
      </c>
      <c r="C1" t="s">
        <v>3</v>
      </c>
      <c r="D1" t="s">
        <v>0</v>
      </c>
    </row>
    <row r="2" spans="1:4" x14ac:dyDescent="0.25">
      <c r="A2" s="4">
        <v>43497</v>
      </c>
      <c r="B2" s="2">
        <f t="shared" ref="B2:B33" si="0">IF(ISTEXT(A1),YEAR(A2),IF(YEAR(A1)=YEAR(A2),"",YEAR(A2)))</f>
        <v>2019</v>
      </c>
      <c r="C2" s="2" t="str">
        <f>TEXT(t_soldes[[#This Row],[Date]],"mmm")</f>
        <v>févr</v>
      </c>
      <c r="D2" s="1">
        <v>741.8</v>
      </c>
    </row>
    <row r="3" spans="1:4" x14ac:dyDescent="0.25">
      <c r="A3" s="4">
        <v>43525</v>
      </c>
      <c r="B3" s="2" t="str">
        <f t="shared" si="0"/>
        <v/>
      </c>
      <c r="C3" s="2" t="str">
        <f>TEXT(t_soldes[[#This Row],[Date]],"mmm")</f>
        <v>mars</v>
      </c>
      <c r="D3" s="1">
        <v>487.80999999999995</v>
      </c>
    </row>
    <row r="4" spans="1:4" x14ac:dyDescent="0.25">
      <c r="A4" s="4">
        <v>43556</v>
      </c>
      <c r="B4" s="2" t="str">
        <f t="shared" si="0"/>
        <v/>
      </c>
      <c r="C4" s="2" t="str">
        <f>TEXT(t_soldes[[#This Row],[Date]],"mmm")</f>
        <v>avr</v>
      </c>
      <c r="D4" s="1">
        <v>332.89</v>
      </c>
    </row>
    <row r="5" spans="1:4" x14ac:dyDescent="0.25">
      <c r="A5" s="4">
        <v>43586</v>
      </c>
      <c r="B5" s="2" t="str">
        <f t="shared" si="0"/>
        <v/>
      </c>
      <c r="C5" s="2" t="str">
        <f>TEXT(t_soldes[[#This Row],[Date]],"mmm")</f>
        <v>mai</v>
      </c>
      <c r="D5" s="1">
        <v>243.26999999999998</v>
      </c>
    </row>
    <row r="6" spans="1:4" x14ac:dyDescent="0.25">
      <c r="A6" s="4">
        <v>43617</v>
      </c>
      <c r="B6" s="2" t="str">
        <f t="shared" si="0"/>
        <v/>
      </c>
      <c r="C6" s="2" t="str">
        <f>TEXT(t_soldes[[#This Row],[Date]],"mmm")</f>
        <v>juin</v>
      </c>
      <c r="D6" s="1">
        <v>2255.2299999999996</v>
      </c>
    </row>
    <row r="7" spans="1:4" x14ac:dyDescent="0.25">
      <c r="A7" s="4">
        <v>43647</v>
      </c>
      <c r="B7" s="2" t="str">
        <f t="shared" si="0"/>
        <v/>
      </c>
      <c r="C7" s="2" t="str">
        <f>TEXT(t_soldes[[#This Row],[Date]],"mmm")</f>
        <v>juil</v>
      </c>
      <c r="D7" s="1">
        <v>1014.2199999999996</v>
      </c>
    </row>
    <row r="8" spans="1:4" x14ac:dyDescent="0.25">
      <c r="A8" s="4">
        <v>43678</v>
      </c>
      <c r="B8" s="2" t="str">
        <f t="shared" si="0"/>
        <v/>
      </c>
      <c r="C8" s="2" t="str">
        <f>TEXT(t_soldes[[#This Row],[Date]],"mmm")</f>
        <v>août</v>
      </c>
      <c r="D8" s="1">
        <v>977.76999999999953</v>
      </c>
    </row>
    <row r="9" spans="1:4" x14ac:dyDescent="0.25">
      <c r="A9" s="4">
        <v>43709</v>
      </c>
      <c r="B9" s="2" t="str">
        <f t="shared" si="0"/>
        <v/>
      </c>
      <c r="C9" s="2" t="str">
        <f>TEXT(t_soldes[[#This Row],[Date]],"mmm")</f>
        <v>sept</v>
      </c>
      <c r="D9" s="1">
        <v>2088.7899999999995</v>
      </c>
    </row>
    <row r="10" spans="1:4" x14ac:dyDescent="0.25">
      <c r="A10" s="4">
        <v>43739</v>
      </c>
      <c r="B10" s="2" t="str">
        <f t="shared" si="0"/>
        <v/>
      </c>
      <c r="C10" s="2" t="str">
        <f>TEXT(t_soldes[[#This Row],[Date]],"mmm")</f>
        <v>oct</v>
      </c>
      <c r="D10" s="1">
        <v>2054.2399999999998</v>
      </c>
    </row>
    <row r="11" spans="1:4" x14ac:dyDescent="0.25">
      <c r="A11" s="4">
        <v>43770</v>
      </c>
      <c r="B11" s="2" t="str">
        <f t="shared" si="0"/>
        <v/>
      </c>
      <c r="C11" s="2" t="str">
        <f>TEXT(t_soldes[[#This Row],[Date]],"mmm")</f>
        <v>nov</v>
      </c>
      <c r="D11" s="1">
        <v>2109.79</v>
      </c>
    </row>
    <row r="12" spans="1:4" x14ac:dyDescent="0.25">
      <c r="A12" s="4">
        <v>43800</v>
      </c>
      <c r="B12" s="2" t="str">
        <f t="shared" si="0"/>
        <v/>
      </c>
      <c r="C12" s="2" t="str">
        <f>TEXT(t_soldes[[#This Row],[Date]],"mmm")</f>
        <v>déc</v>
      </c>
      <c r="D12" s="1">
        <v>2125.7600000000002</v>
      </c>
    </row>
    <row r="13" spans="1:4" x14ac:dyDescent="0.25">
      <c r="A13" s="4">
        <v>43831</v>
      </c>
      <c r="B13" s="2">
        <f t="shared" si="0"/>
        <v>2020</v>
      </c>
      <c r="C13" s="2" t="str">
        <f>TEXT(t_soldes[[#This Row],[Date]],"mmm")</f>
        <v>janv</v>
      </c>
      <c r="D13" s="1">
        <v>2398.7600000000002</v>
      </c>
    </row>
    <row r="14" spans="1:4" x14ac:dyDescent="0.25">
      <c r="A14" s="4">
        <v>43862</v>
      </c>
      <c r="B14" s="2" t="str">
        <f t="shared" si="0"/>
        <v/>
      </c>
      <c r="C14" s="2" t="str">
        <f>TEXT(t_soldes[[#This Row],[Date]],"mmm")</f>
        <v>févr</v>
      </c>
      <c r="D14" s="1">
        <v>2416.1000000000004</v>
      </c>
    </row>
    <row r="15" spans="1:4" x14ac:dyDescent="0.25">
      <c r="A15" s="4">
        <v>43891</v>
      </c>
      <c r="B15" s="2" t="str">
        <f t="shared" si="0"/>
        <v/>
      </c>
      <c r="C15" s="2" t="str">
        <f>TEXT(t_soldes[[#This Row],[Date]],"mmm")</f>
        <v>mars</v>
      </c>
      <c r="D15" s="1">
        <v>2692.51</v>
      </c>
    </row>
    <row r="16" spans="1:4" x14ac:dyDescent="0.25">
      <c r="A16" s="4">
        <v>43922</v>
      </c>
      <c r="B16" s="2" t="str">
        <f t="shared" si="0"/>
        <v/>
      </c>
      <c r="C16" s="2" t="str">
        <f>TEXT(t_soldes[[#This Row],[Date]],"mmm")</f>
        <v>avr</v>
      </c>
      <c r="D16" s="1">
        <v>2805.07</v>
      </c>
    </row>
    <row r="17" spans="1:4" x14ac:dyDescent="0.25">
      <c r="A17" s="4">
        <v>43952</v>
      </c>
      <c r="B17" s="2" t="str">
        <f t="shared" si="0"/>
        <v/>
      </c>
      <c r="C17" s="2" t="str">
        <f>TEXT(t_soldes[[#This Row],[Date]],"mmm")</f>
        <v>mai</v>
      </c>
      <c r="D17" s="1">
        <v>2362.15</v>
      </c>
    </row>
    <row r="18" spans="1:4" x14ac:dyDescent="0.25">
      <c r="A18" s="4">
        <v>43983</v>
      </c>
      <c r="B18" s="2" t="str">
        <f t="shared" si="0"/>
        <v/>
      </c>
      <c r="C18" s="2" t="str">
        <f>TEXT(t_soldes[[#This Row],[Date]],"mmm")</f>
        <v>juin</v>
      </c>
      <c r="D18" s="1">
        <v>2773.94</v>
      </c>
    </row>
    <row r="19" spans="1:4" x14ac:dyDescent="0.25">
      <c r="A19" s="4">
        <v>44013</v>
      </c>
      <c r="B19" s="2" t="str">
        <f t="shared" si="0"/>
        <v/>
      </c>
      <c r="C19" s="2" t="str">
        <f>TEXT(t_soldes[[#This Row],[Date]],"mmm")</f>
        <v>juil</v>
      </c>
      <c r="D19" s="1">
        <v>2553.1200000000008</v>
      </c>
    </row>
    <row r="20" spans="1:4" x14ac:dyDescent="0.25">
      <c r="A20" s="4">
        <v>44044</v>
      </c>
      <c r="B20" s="2" t="str">
        <f t="shared" si="0"/>
        <v/>
      </c>
      <c r="C20" s="2" t="str">
        <f>TEXT(t_soldes[[#This Row],[Date]],"mmm")</f>
        <v>août</v>
      </c>
      <c r="D20" s="1">
        <v>1491.3100000000009</v>
      </c>
    </row>
    <row r="21" spans="1:4" x14ac:dyDescent="0.25">
      <c r="A21" s="4">
        <v>44075</v>
      </c>
      <c r="B21" s="2" t="str">
        <f t="shared" si="0"/>
        <v/>
      </c>
      <c r="C21" s="2" t="str">
        <f>TEXT(t_soldes[[#This Row],[Date]],"mmm")</f>
        <v>sept</v>
      </c>
      <c r="D21" s="1">
        <v>3862.1800000000003</v>
      </c>
    </row>
    <row r="22" spans="1:4" x14ac:dyDescent="0.25">
      <c r="A22" s="4">
        <v>44105</v>
      </c>
      <c r="B22" s="2" t="str">
        <f t="shared" si="0"/>
        <v/>
      </c>
      <c r="C22" s="2" t="str">
        <f>TEXT(t_soldes[[#This Row],[Date]],"mmm")</f>
        <v>oct</v>
      </c>
      <c r="D22" s="1">
        <v>3777.06</v>
      </c>
    </row>
    <row r="23" spans="1:4" x14ac:dyDescent="0.25">
      <c r="A23" s="4">
        <v>44136</v>
      </c>
      <c r="B23" s="2" t="str">
        <f t="shared" si="0"/>
        <v/>
      </c>
      <c r="C23" s="2" t="str">
        <f>TEXT(t_soldes[[#This Row],[Date]],"mmm")</f>
        <v>nov</v>
      </c>
      <c r="D23" s="1">
        <v>3924.15</v>
      </c>
    </row>
    <row r="24" spans="1:4" x14ac:dyDescent="0.25">
      <c r="A24" s="4">
        <v>44166</v>
      </c>
      <c r="B24" s="2" t="str">
        <f t="shared" si="0"/>
        <v/>
      </c>
      <c r="C24" s="2" t="str">
        <f>TEXT(t_soldes[[#This Row],[Date]],"mmm")</f>
        <v>déc</v>
      </c>
      <c r="D24" s="1">
        <v>4147.7900000000009</v>
      </c>
    </row>
    <row r="25" spans="1:4" x14ac:dyDescent="0.25">
      <c r="A25" s="4">
        <v>44197</v>
      </c>
      <c r="B25" s="2">
        <f t="shared" si="0"/>
        <v>2021</v>
      </c>
      <c r="C25" s="2" t="str">
        <f>TEXT(t_soldes[[#This Row],[Date]],"mmm")</f>
        <v>janv</v>
      </c>
      <c r="D25" s="1">
        <v>4112.3900000000003</v>
      </c>
    </row>
    <row r="26" spans="1:4" x14ac:dyDescent="0.25">
      <c r="A26" s="4">
        <v>44228</v>
      </c>
      <c r="B26" s="2" t="str">
        <f t="shared" si="0"/>
        <v/>
      </c>
      <c r="C26" s="2" t="str">
        <f>TEXT(t_soldes[[#This Row],[Date]],"mmm")</f>
        <v>févr</v>
      </c>
      <c r="D26" s="1">
        <v>4036.31</v>
      </c>
    </row>
    <row r="27" spans="1:4" x14ac:dyDescent="0.25">
      <c r="A27" s="4">
        <v>44256</v>
      </c>
      <c r="B27" s="2" t="str">
        <f t="shared" si="0"/>
        <v/>
      </c>
      <c r="C27" s="2" t="str">
        <f>TEXT(t_soldes[[#This Row],[Date]],"mmm")</f>
        <v>mars</v>
      </c>
      <c r="D27" s="1">
        <v>4020.15</v>
      </c>
    </row>
    <row r="28" spans="1:4" x14ac:dyDescent="0.25">
      <c r="A28" s="4">
        <v>44287</v>
      </c>
      <c r="B28" s="2" t="str">
        <f t="shared" si="0"/>
        <v/>
      </c>
      <c r="C28" s="2" t="str">
        <f>TEXT(t_soldes[[#This Row],[Date]],"mmm")</f>
        <v>avr</v>
      </c>
      <c r="D28" s="1">
        <v>4107.88</v>
      </c>
    </row>
    <row r="29" spans="1:4" x14ac:dyDescent="0.25">
      <c r="A29" s="4">
        <v>44317</v>
      </c>
      <c r="B29" s="2" t="str">
        <f t="shared" si="0"/>
        <v/>
      </c>
      <c r="C29" s="2" t="str">
        <f>TEXT(t_soldes[[#This Row],[Date]],"mmm")</f>
        <v>mai</v>
      </c>
      <c r="D29" s="1">
        <v>3168.04</v>
      </c>
    </row>
    <row r="30" spans="1:4" x14ac:dyDescent="0.25">
      <c r="A30" s="4">
        <v>44348</v>
      </c>
      <c r="B30" s="2" t="str">
        <f t="shared" si="0"/>
        <v/>
      </c>
      <c r="C30" s="2" t="str">
        <f>TEXT(t_soldes[[#This Row],[Date]],"mmm")</f>
        <v>juin</v>
      </c>
      <c r="D30" s="1">
        <v>4420.7</v>
      </c>
    </row>
    <row r="31" spans="1:4" x14ac:dyDescent="0.25">
      <c r="A31" s="4">
        <v>44378</v>
      </c>
      <c r="B31" s="2" t="str">
        <f t="shared" si="0"/>
        <v/>
      </c>
      <c r="C31" s="2" t="str">
        <f>TEXT(t_soldes[[#This Row],[Date]],"mmm")</f>
        <v>juil</v>
      </c>
      <c r="D31" s="1">
        <v>3162.38</v>
      </c>
    </row>
    <row r="32" spans="1:4" x14ac:dyDescent="0.25">
      <c r="A32" s="4">
        <v>44409</v>
      </c>
      <c r="B32" s="2" t="str">
        <f t="shared" si="0"/>
        <v/>
      </c>
      <c r="C32" s="2" t="str">
        <f>TEXT(t_soldes[[#This Row],[Date]],"mmm")</f>
        <v>août</v>
      </c>
      <c r="D32" s="1">
        <v>2871.21</v>
      </c>
    </row>
    <row r="33" spans="1:4" x14ac:dyDescent="0.25">
      <c r="A33" s="4">
        <v>44440</v>
      </c>
      <c r="B33" s="2" t="str">
        <f t="shared" si="0"/>
        <v/>
      </c>
      <c r="C33" s="2" t="str">
        <f>TEXT(t_soldes[[#This Row],[Date]],"mmm")</f>
        <v>sept</v>
      </c>
      <c r="D33" s="1">
        <v>5437.29</v>
      </c>
    </row>
    <row r="34" spans="1:4" x14ac:dyDescent="0.25">
      <c r="A34" s="4">
        <v>44470</v>
      </c>
      <c r="B34" s="2" t="str">
        <f t="shared" ref="B34:B65" si="1">IF(ISTEXT(A33),YEAR(A34),IF(YEAR(A33)=YEAR(A34),"",YEAR(A34)))</f>
        <v/>
      </c>
      <c r="C34" s="2" t="str">
        <f>TEXT(t_soldes[[#This Row],[Date]],"mmm")</f>
        <v>oct</v>
      </c>
      <c r="D34" s="1">
        <v>4133.5499999999993</v>
      </c>
    </row>
    <row r="35" spans="1:4" x14ac:dyDescent="0.25">
      <c r="A35" s="4">
        <v>44501</v>
      </c>
      <c r="B35" s="2" t="str">
        <f t="shared" si="1"/>
        <v/>
      </c>
      <c r="C35" s="2" t="str">
        <f>TEXT(t_soldes[[#This Row],[Date]],"mmm")</f>
        <v>nov</v>
      </c>
      <c r="D35" s="1">
        <v>4401.119999999999</v>
      </c>
    </row>
    <row r="36" spans="1:4" x14ac:dyDescent="0.25">
      <c r="A36" s="4">
        <v>44531</v>
      </c>
      <c r="B36" s="2" t="str">
        <f t="shared" si="1"/>
        <v/>
      </c>
      <c r="C36" s="2" t="str">
        <f>TEXT(t_soldes[[#This Row],[Date]],"mmm")</f>
        <v>déc</v>
      </c>
      <c r="D36" s="1">
        <v>4622.1099999999988</v>
      </c>
    </row>
    <row r="37" spans="1:4" x14ac:dyDescent="0.25">
      <c r="A37" s="4">
        <v>44562</v>
      </c>
      <c r="B37" s="2">
        <f t="shared" si="1"/>
        <v>2022</v>
      </c>
      <c r="C37" s="2" t="str">
        <f>TEXT(t_soldes[[#This Row],[Date]],"mmm")</f>
        <v>janv</v>
      </c>
      <c r="D37" s="1">
        <v>4135.8899999999985</v>
      </c>
    </row>
    <row r="38" spans="1:4" x14ac:dyDescent="0.25">
      <c r="A38" s="4">
        <v>44593</v>
      </c>
      <c r="B38" s="2" t="str">
        <f t="shared" si="1"/>
        <v/>
      </c>
      <c r="C38" s="2" t="str">
        <f>TEXT(t_soldes[[#This Row],[Date]],"mmm")</f>
        <v>févr</v>
      </c>
      <c r="D38" s="1">
        <v>4232.1699999999983</v>
      </c>
    </row>
    <row r="39" spans="1:4" x14ac:dyDescent="0.25">
      <c r="A39" s="4">
        <v>44621</v>
      </c>
      <c r="B39" s="2" t="str">
        <f t="shared" si="1"/>
        <v/>
      </c>
      <c r="C39" s="2" t="str">
        <f>TEXT(t_soldes[[#This Row],[Date]],"mmm")</f>
        <v>mars</v>
      </c>
      <c r="D39" s="1">
        <v>4328.3999999999996</v>
      </c>
    </row>
    <row r="40" spans="1:4" x14ac:dyDescent="0.25">
      <c r="A40" s="4">
        <v>44652</v>
      </c>
      <c r="B40" s="2" t="str">
        <f t="shared" si="1"/>
        <v/>
      </c>
      <c r="C40" s="2" t="str">
        <f>TEXT(t_soldes[[#This Row],[Date]],"mmm")</f>
        <v>avr</v>
      </c>
      <c r="D40" s="1">
        <v>4328.3999999999996</v>
      </c>
    </row>
    <row r="41" spans="1:4" x14ac:dyDescent="0.25">
      <c r="A41" s="4">
        <v>44682</v>
      </c>
      <c r="B41" s="2" t="str">
        <f t="shared" si="1"/>
        <v/>
      </c>
      <c r="C41" s="2" t="str">
        <f>TEXT(t_soldes[[#This Row],[Date]],"mmm")</f>
        <v>mai</v>
      </c>
      <c r="D41" s="1">
        <v>4328.3999999999996</v>
      </c>
    </row>
    <row r="42" spans="1:4" x14ac:dyDescent="0.25">
      <c r="A42" s="4">
        <v>44713</v>
      </c>
      <c r="B42" s="2" t="str">
        <f t="shared" si="1"/>
        <v/>
      </c>
      <c r="C42" s="2" t="str">
        <f>TEXT(t_soldes[[#This Row],[Date]],"mmm")</f>
        <v>juin</v>
      </c>
      <c r="D42" s="1">
        <v>4328.3999999999996</v>
      </c>
    </row>
    <row r="43" spans="1:4" x14ac:dyDescent="0.25">
      <c r="A43" s="4">
        <v>44743</v>
      </c>
      <c r="B43" s="2" t="str">
        <f t="shared" si="1"/>
        <v/>
      </c>
      <c r="C43" s="2" t="str">
        <f>TEXT(t_soldes[[#This Row],[Date]],"mmm")</f>
        <v>juil</v>
      </c>
      <c r="D43" s="1">
        <v>4328.3999999999996</v>
      </c>
    </row>
    <row r="44" spans="1:4" x14ac:dyDescent="0.25">
      <c r="A44" s="4">
        <v>44774</v>
      </c>
      <c r="B44" s="2" t="str">
        <f t="shared" si="1"/>
        <v/>
      </c>
      <c r="C44" s="2" t="str">
        <f>TEXT(t_soldes[[#This Row],[Date]],"mmm")</f>
        <v>août</v>
      </c>
      <c r="D44" s="1">
        <v>4328.3999999999996</v>
      </c>
    </row>
    <row r="45" spans="1:4" x14ac:dyDescent="0.25">
      <c r="A45" s="4">
        <v>44805</v>
      </c>
      <c r="B45" s="2" t="str">
        <f t="shared" si="1"/>
        <v/>
      </c>
      <c r="C45" s="2" t="str">
        <f>TEXT(t_soldes[[#This Row],[Date]],"mmm")</f>
        <v>sept</v>
      </c>
      <c r="D45" s="1">
        <v>4328.3999999999996</v>
      </c>
    </row>
    <row r="46" spans="1:4" x14ac:dyDescent="0.25">
      <c r="A46" s="4">
        <v>44835</v>
      </c>
      <c r="B46" s="2" t="str">
        <f t="shared" si="1"/>
        <v/>
      </c>
      <c r="C46" s="2" t="str">
        <f>TEXT(t_soldes[[#This Row],[Date]],"mmm")</f>
        <v>oct</v>
      </c>
      <c r="D46" s="1">
        <v>4328.3999999999996</v>
      </c>
    </row>
    <row r="47" spans="1:4" x14ac:dyDescent="0.25">
      <c r="A47" s="4">
        <v>44866</v>
      </c>
      <c r="B47" s="2" t="str">
        <f t="shared" si="1"/>
        <v/>
      </c>
      <c r="C47" s="2" t="str">
        <f>TEXT(t_soldes[[#This Row],[Date]],"mmm")</f>
        <v>nov</v>
      </c>
      <c r="D47" s="1">
        <v>4328.3999999999996</v>
      </c>
    </row>
    <row r="48" spans="1:4" x14ac:dyDescent="0.25">
      <c r="A48" s="4">
        <v>44896</v>
      </c>
      <c r="B48" s="2" t="str">
        <f t="shared" si="1"/>
        <v/>
      </c>
      <c r="C48" s="2" t="str">
        <f>TEXT(t_soldes[[#This Row],[Date]],"mmm")</f>
        <v>déc</v>
      </c>
      <c r="D48" s="1">
        <v>4328.3999999999996</v>
      </c>
    </row>
    <row r="49" spans="1:4" x14ac:dyDescent="0.25">
      <c r="A49" s="4">
        <v>44927</v>
      </c>
      <c r="B49" s="2">
        <f t="shared" si="1"/>
        <v>2023</v>
      </c>
      <c r="C49" s="2" t="str">
        <f>TEXT(t_soldes[[#This Row],[Date]],"mmm")</f>
        <v>janv</v>
      </c>
      <c r="D49" s="1">
        <v>4328.3999999999996</v>
      </c>
    </row>
    <row r="50" spans="1:4" x14ac:dyDescent="0.25">
      <c r="A50" s="4">
        <v>44958</v>
      </c>
      <c r="B50" s="2" t="str">
        <f t="shared" si="1"/>
        <v/>
      </c>
      <c r="C50" s="2" t="str">
        <f>TEXT(t_soldes[[#This Row],[Date]],"mmm")</f>
        <v>févr</v>
      </c>
      <c r="D50" s="1">
        <v>4328.3999999999996</v>
      </c>
    </row>
    <row r="51" spans="1:4" x14ac:dyDescent="0.25">
      <c r="A51" s="4">
        <v>44986</v>
      </c>
      <c r="B51" s="2" t="str">
        <f t="shared" si="1"/>
        <v/>
      </c>
      <c r="C51" s="2" t="str">
        <f>TEXT(t_soldes[[#This Row],[Date]],"mmm")</f>
        <v>mars</v>
      </c>
      <c r="D51" s="1">
        <v>4328.3999999999996</v>
      </c>
    </row>
    <row r="52" spans="1:4" x14ac:dyDescent="0.25">
      <c r="A52" s="4">
        <v>45017</v>
      </c>
      <c r="B52" s="2" t="str">
        <f t="shared" si="1"/>
        <v/>
      </c>
      <c r="C52" s="2" t="str">
        <f>TEXT(t_soldes[[#This Row],[Date]],"mmm")</f>
        <v>avr</v>
      </c>
      <c r="D52" s="1">
        <v>4328.3999999999996</v>
      </c>
    </row>
    <row r="53" spans="1:4" x14ac:dyDescent="0.25">
      <c r="A53" s="4">
        <v>45047</v>
      </c>
      <c r="B53" s="2" t="str">
        <f t="shared" si="1"/>
        <v/>
      </c>
      <c r="C53" s="2" t="str">
        <f>TEXT(t_soldes[[#This Row],[Date]],"mmm")</f>
        <v>mai</v>
      </c>
      <c r="D53" s="1">
        <v>4328.3999999999996</v>
      </c>
    </row>
    <row r="54" spans="1:4" x14ac:dyDescent="0.25">
      <c r="A54" s="4">
        <v>45078</v>
      </c>
      <c r="B54" s="2" t="str">
        <f t="shared" si="1"/>
        <v/>
      </c>
      <c r="C54" s="2" t="str">
        <f>TEXT(t_soldes[[#This Row],[Date]],"mmm")</f>
        <v>juin</v>
      </c>
      <c r="D54" s="1">
        <v>4328.3999999999996</v>
      </c>
    </row>
    <row r="55" spans="1:4" x14ac:dyDescent="0.25">
      <c r="A55" s="4">
        <v>45108</v>
      </c>
      <c r="B55" s="2" t="str">
        <f t="shared" si="1"/>
        <v/>
      </c>
      <c r="C55" s="2" t="str">
        <f>TEXT(t_soldes[[#This Row],[Date]],"mmm")</f>
        <v>juil</v>
      </c>
      <c r="D55" s="1">
        <v>4328.3999999999996</v>
      </c>
    </row>
    <row r="56" spans="1:4" x14ac:dyDescent="0.25">
      <c r="A56" s="4">
        <v>45139</v>
      </c>
      <c r="B56" s="2" t="str">
        <f t="shared" si="1"/>
        <v/>
      </c>
      <c r="C56" s="2" t="str">
        <f>TEXT(t_soldes[[#This Row],[Date]],"mmm")</f>
        <v>août</v>
      </c>
      <c r="D56" s="1">
        <v>4328.3999999999996</v>
      </c>
    </row>
    <row r="57" spans="1:4" x14ac:dyDescent="0.25">
      <c r="A57" s="4">
        <v>45170</v>
      </c>
      <c r="B57" s="2" t="str">
        <f t="shared" si="1"/>
        <v/>
      </c>
      <c r="C57" s="2" t="str">
        <f>TEXT(t_soldes[[#This Row],[Date]],"mmm")</f>
        <v>sept</v>
      </c>
      <c r="D57" s="1">
        <v>4328.3999999999996</v>
      </c>
    </row>
    <row r="58" spans="1:4" x14ac:dyDescent="0.25">
      <c r="A58" s="4">
        <v>45200</v>
      </c>
      <c r="B58" s="2" t="str">
        <f t="shared" si="1"/>
        <v/>
      </c>
      <c r="C58" s="2" t="str">
        <f>TEXT(t_soldes[[#This Row],[Date]],"mmm")</f>
        <v>oct</v>
      </c>
      <c r="D58" s="1">
        <v>4328.3999999999996</v>
      </c>
    </row>
    <row r="59" spans="1:4" x14ac:dyDescent="0.25">
      <c r="A59" s="4">
        <v>45231</v>
      </c>
      <c r="B59" s="2" t="str">
        <f t="shared" si="1"/>
        <v/>
      </c>
      <c r="C59" s="2" t="str">
        <f>TEXT(t_soldes[[#This Row],[Date]],"mmm")</f>
        <v>nov</v>
      </c>
      <c r="D59" s="1">
        <v>4328.3999999999996</v>
      </c>
    </row>
    <row r="60" spans="1:4" x14ac:dyDescent="0.25">
      <c r="A60" s="4">
        <v>45261</v>
      </c>
      <c r="B60" s="2" t="str">
        <f t="shared" si="1"/>
        <v/>
      </c>
      <c r="C60" s="2" t="str">
        <f>TEXT(t_soldes[[#This Row],[Date]],"mmm")</f>
        <v>déc</v>
      </c>
      <c r="D60" s="1">
        <v>4328.3999999999996</v>
      </c>
    </row>
    <row r="61" spans="1:4" x14ac:dyDescent="0.25">
      <c r="A61" s="4">
        <v>45292</v>
      </c>
      <c r="B61" s="2">
        <f t="shared" si="1"/>
        <v>2024</v>
      </c>
      <c r="C61" s="2" t="str">
        <f>TEXT(t_soldes[[#This Row],[Date]],"mmm")</f>
        <v>janv</v>
      </c>
      <c r="D61" s="1">
        <v>4328.3999999999996</v>
      </c>
    </row>
    <row r="62" spans="1:4" x14ac:dyDescent="0.25">
      <c r="A62" s="4">
        <v>45323</v>
      </c>
      <c r="B62" s="2" t="str">
        <f t="shared" si="1"/>
        <v/>
      </c>
      <c r="C62" s="2" t="str">
        <f>TEXT(t_soldes[[#This Row],[Date]],"mmm")</f>
        <v>févr</v>
      </c>
      <c r="D62" s="1">
        <v>4328.3999999999996</v>
      </c>
    </row>
    <row r="63" spans="1:4" x14ac:dyDescent="0.25">
      <c r="A63" s="4">
        <v>45352</v>
      </c>
      <c r="B63" s="2" t="str">
        <f t="shared" si="1"/>
        <v/>
      </c>
      <c r="C63" s="2" t="str">
        <f>TEXT(t_soldes[[#This Row],[Date]],"mmm")</f>
        <v>mars</v>
      </c>
      <c r="D63" s="1">
        <v>4328.3999999999996</v>
      </c>
    </row>
    <row r="64" spans="1:4" x14ac:dyDescent="0.25">
      <c r="A64" s="4">
        <v>45383</v>
      </c>
      <c r="B64" s="2" t="str">
        <f t="shared" si="1"/>
        <v/>
      </c>
      <c r="C64" s="2" t="str">
        <f>TEXT(t_soldes[[#This Row],[Date]],"mmm")</f>
        <v>avr</v>
      </c>
      <c r="D64" s="1">
        <v>4328.3999999999996</v>
      </c>
    </row>
    <row r="65" spans="1:4" x14ac:dyDescent="0.25">
      <c r="A65" s="4">
        <v>45413</v>
      </c>
      <c r="B65" s="2" t="str">
        <f t="shared" si="1"/>
        <v/>
      </c>
      <c r="C65" s="2" t="str">
        <f>TEXT(t_soldes[[#This Row],[Date]],"mmm")</f>
        <v>mai</v>
      </c>
      <c r="D65" s="1">
        <v>4328.3999999999996</v>
      </c>
    </row>
    <row r="66" spans="1:4" x14ac:dyDescent="0.25">
      <c r="A66" s="4">
        <v>45444</v>
      </c>
      <c r="B66" s="2" t="str">
        <f t="shared" ref="B66:B97" si="2">IF(ISTEXT(A65),YEAR(A66),IF(YEAR(A65)=YEAR(A66),"",YEAR(A66)))</f>
        <v/>
      </c>
      <c r="C66" s="2" t="str">
        <f>TEXT(t_soldes[[#This Row],[Date]],"mmm")</f>
        <v>juin</v>
      </c>
      <c r="D66" s="1">
        <v>4328.3999999999996</v>
      </c>
    </row>
    <row r="67" spans="1:4" x14ac:dyDescent="0.25">
      <c r="A67" s="4">
        <v>45474</v>
      </c>
      <c r="B67" s="2" t="str">
        <f t="shared" si="2"/>
        <v/>
      </c>
      <c r="C67" s="2" t="str">
        <f>TEXT(t_soldes[[#This Row],[Date]],"mmm")</f>
        <v>juil</v>
      </c>
      <c r="D67" s="1">
        <v>4328.3999999999996</v>
      </c>
    </row>
    <row r="68" spans="1:4" x14ac:dyDescent="0.25">
      <c r="A68" s="4">
        <v>45505</v>
      </c>
      <c r="B68" s="2" t="str">
        <f t="shared" si="2"/>
        <v/>
      </c>
      <c r="C68" s="2" t="str">
        <f>TEXT(t_soldes[[#This Row],[Date]],"mmm")</f>
        <v>août</v>
      </c>
      <c r="D68" s="1">
        <v>4328.3999999999996</v>
      </c>
    </row>
    <row r="69" spans="1:4" x14ac:dyDescent="0.25">
      <c r="A69" s="4">
        <v>45536</v>
      </c>
      <c r="B69" s="2" t="str">
        <f t="shared" si="2"/>
        <v/>
      </c>
      <c r="C69" s="2" t="str">
        <f>TEXT(t_soldes[[#This Row],[Date]],"mmm")</f>
        <v>sept</v>
      </c>
      <c r="D69" s="1">
        <v>4328.3999999999996</v>
      </c>
    </row>
    <row r="70" spans="1:4" x14ac:dyDescent="0.25">
      <c r="A70" s="4">
        <v>45566</v>
      </c>
      <c r="B70" s="2" t="str">
        <f t="shared" si="2"/>
        <v/>
      </c>
      <c r="C70" s="2" t="str">
        <f>TEXT(t_soldes[[#This Row],[Date]],"mmm")</f>
        <v>oct</v>
      </c>
      <c r="D70" s="1">
        <v>4328.3999999999996</v>
      </c>
    </row>
    <row r="71" spans="1:4" x14ac:dyDescent="0.25">
      <c r="A71" s="4">
        <v>45597</v>
      </c>
      <c r="B71" s="2" t="str">
        <f t="shared" si="2"/>
        <v/>
      </c>
      <c r="C71" s="2" t="str">
        <f>TEXT(t_soldes[[#This Row],[Date]],"mmm")</f>
        <v>nov</v>
      </c>
      <c r="D71" s="1">
        <v>4328.3999999999996</v>
      </c>
    </row>
    <row r="72" spans="1:4" x14ac:dyDescent="0.25">
      <c r="A72" s="4">
        <v>45627</v>
      </c>
      <c r="B72" s="2" t="str">
        <f t="shared" si="2"/>
        <v/>
      </c>
      <c r="C72" s="2" t="str">
        <f>TEXT(t_soldes[[#This Row],[Date]],"mmm")</f>
        <v>déc</v>
      </c>
      <c r="D72" s="1">
        <v>4328.3999999999996</v>
      </c>
    </row>
    <row r="73" spans="1:4" x14ac:dyDescent="0.25">
      <c r="A73" s="4">
        <v>45658</v>
      </c>
      <c r="B73" s="2">
        <f t="shared" si="2"/>
        <v>2025</v>
      </c>
      <c r="C73" s="2" t="str">
        <f>TEXT(t_soldes[[#This Row],[Date]],"mmm")</f>
        <v>janv</v>
      </c>
      <c r="D73" s="1">
        <v>4328.3999999999996</v>
      </c>
    </row>
  </sheetData>
  <pageMargins left="0.7" right="0.7" top="0.75" bottom="0.75" header="0.3" footer="0.3"/>
  <pageSetup paperSize="9" orientation="portrait" verticalDpi="0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Louka Moreau</dc:creator>
  <cp:lastModifiedBy>Jean-Eric</cp:lastModifiedBy>
  <dcterms:created xsi:type="dcterms:W3CDTF">2022-03-18T14:47:01Z</dcterms:created>
  <dcterms:modified xsi:type="dcterms:W3CDTF">2022-03-18T15:18:00Z</dcterms:modified>
</cp:coreProperties>
</file>