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D92A072-0D62-43A3-93B1-4825F61AD7FF}" xr6:coauthVersionLast="47" xr6:coauthVersionMax="47" xr10:uidLastSave="{00000000-0000-0000-0000-000000000000}"/>
  <bookViews>
    <workbookView xWindow="-120" yWindow="-120" windowWidth="24240" windowHeight="13740" xr2:uid="{43631375-7216-4183-9B6A-6748C2D0D920}"/>
  </bookViews>
  <sheets>
    <sheet name="Feuil1" sheetId="1" r:id="rId1"/>
  </sheets>
  <definedNames>
    <definedName name="d.type">t_type[Type]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3" i="1" l="1"/>
  <c r="P3" i="1"/>
  <c r="P19" i="1"/>
  <c r="P35" i="1"/>
  <c r="P51" i="1"/>
  <c r="P67" i="1"/>
  <c r="P83" i="1"/>
  <c r="P107" i="1"/>
  <c r="P12" i="1"/>
  <c r="P28" i="1"/>
  <c r="P44" i="1"/>
  <c r="P60" i="1"/>
  <c r="P76" i="1"/>
  <c r="P92" i="1"/>
  <c r="P9" i="1"/>
  <c r="P25" i="1"/>
  <c r="P41" i="1"/>
  <c r="P57" i="1"/>
  <c r="P73" i="1"/>
  <c r="P89" i="1"/>
  <c r="P105" i="1"/>
  <c r="P6" i="1"/>
  <c r="P22" i="1"/>
  <c r="P38" i="1"/>
  <c r="P54" i="1"/>
  <c r="P70" i="1"/>
  <c r="P86" i="1"/>
  <c r="P102" i="1"/>
  <c r="P111" i="1"/>
  <c r="P27" i="1"/>
  <c r="P59" i="1"/>
  <c r="P91" i="1"/>
  <c r="P20" i="1"/>
  <c r="P36" i="1"/>
  <c r="P68" i="1"/>
  <c r="P112" i="1"/>
  <c r="P33" i="1"/>
  <c r="P65" i="1"/>
  <c r="P97" i="1"/>
  <c r="P14" i="1"/>
  <c r="P46" i="1"/>
  <c r="P78" i="1"/>
  <c r="P110" i="1"/>
  <c r="P31" i="1"/>
  <c r="P63" i="1"/>
  <c r="P95" i="1"/>
  <c r="P24" i="1"/>
  <c r="P56" i="1"/>
  <c r="P88" i="1"/>
  <c r="P21" i="1"/>
  <c r="P53" i="1"/>
  <c r="P85" i="1"/>
  <c r="P100" i="1"/>
  <c r="P34" i="1"/>
  <c r="P66" i="1"/>
  <c r="P98" i="1"/>
  <c r="P7" i="1"/>
  <c r="P23" i="1"/>
  <c r="P39" i="1"/>
  <c r="P55" i="1"/>
  <c r="P71" i="1"/>
  <c r="P87" i="1"/>
  <c r="P104" i="1"/>
  <c r="P16" i="1"/>
  <c r="P32" i="1"/>
  <c r="P48" i="1"/>
  <c r="P64" i="1"/>
  <c r="P80" i="1"/>
  <c r="P96" i="1"/>
  <c r="P13" i="1"/>
  <c r="P29" i="1"/>
  <c r="P45" i="1"/>
  <c r="P61" i="1"/>
  <c r="P77" i="1"/>
  <c r="P93" i="1"/>
  <c r="P109" i="1"/>
  <c r="P10" i="1"/>
  <c r="P26" i="1"/>
  <c r="P42" i="1"/>
  <c r="P58" i="1"/>
  <c r="P74" i="1"/>
  <c r="P90" i="1"/>
  <c r="P106" i="1"/>
  <c r="P108" i="1"/>
  <c r="P11" i="1"/>
  <c r="P43" i="1"/>
  <c r="P75" i="1"/>
  <c r="P4" i="1"/>
  <c r="P52" i="1"/>
  <c r="P84" i="1"/>
  <c r="P17" i="1"/>
  <c r="P49" i="1"/>
  <c r="P81" i="1"/>
  <c r="P103" i="1"/>
  <c r="P30" i="1"/>
  <c r="P62" i="1"/>
  <c r="P94" i="1"/>
  <c r="P15" i="1"/>
  <c r="P47" i="1"/>
  <c r="P79" i="1"/>
  <c r="P8" i="1"/>
  <c r="P40" i="1"/>
  <c r="P72" i="1"/>
  <c r="P5" i="1"/>
  <c r="P37" i="1"/>
  <c r="P69" i="1"/>
  <c r="P101" i="1"/>
  <c r="P18" i="1"/>
  <c r="P50" i="1"/>
  <c r="P82" i="1"/>
  <c r="P99" i="1"/>
</calcChain>
</file>

<file path=xl/sharedStrings.xml><?xml version="1.0" encoding="utf-8"?>
<sst xmlns="http://schemas.openxmlformats.org/spreadsheetml/2006/main" count="128" uniqueCount="11">
  <si>
    <t>Type</t>
  </si>
  <si>
    <t>Echelle</t>
  </si>
  <si>
    <t>Barême</t>
  </si>
  <si>
    <t>Mécanicien</t>
  </si>
  <si>
    <t>t_mécanicien</t>
  </si>
  <si>
    <t>t_sableur</t>
  </si>
  <si>
    <t>Sableur</t>
  </si>
  <si>
    <t>t_type</t>
  </si>
  <si>
    <t>Laveur</t>
  </si>
  <si>
    <t>t_salarial</t>
  </si>
  <si>
    <t>t_laveur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</si>
</sst>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2" borderId="0" xfId="0" applyFill="1"/>
    <xf numFmtId="0" fontId="2" fillId="0" borderId="0" xfId="0" applyFont="1"/>
  </cellXfs>
  <cellStyles count="1">
    <cellStyle name="Normal" xfId="0" builtinId="0"/>
  </cellStyles>
  <dxfs count="1">
    <dxf>
      <numFmt numFmtId="0" formatCode="General"/>
      <fill>
        <patternFill patternType="solid">
          <fgColor indexed="64"/>
          <bgColor theme="0" tint="-0.149998474074526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920ED0-A05D-48E2-AB6E-A09DA15B92FA}" name="t_mécanicien" displayName="t_mécanicien" ref="D2:E19" totalsRowShown="0">
  <autoFilter ref="D2:E19" xr:uid="{1D920ED0-A05D-48E2-AB6E-A09DA15B92FA}">
    <filterColumn colId="0" hiddenButton="1"/>
    <filterColumn colId="1" hiddenButton="1"/>
  </autoFilter>
  <tableColumns count="2">
    <tableColumn id="1" xr3:uid="{81CB06D9-E439-4447-8EA3-75F7658CC0D2}" name="Echelle"/>
    <tableColumn id="2" xr3:uid="{2EC1D7CF-0804-4BBE-A67D-1647E96C1814}" name="Barême"/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12FBC0B-9D59-4443-B81D-DE78CD8438FA}" name="t_sableur" displayName="t_sableur" ref="G2:H18" totalsRowShown="0">
  <autoFilter ref="G2:H18" xr:uid="{B12FBC0B-9D59-4443-B81D-DE78CD8438FA}">
    <filterColumn colId="0" hiddenButton="1"/>
    <filterColumn colId="1" hiddenButton="1"/>
  </autoFilter>
  <tableColumns count="2">
    <tableColumn id="1" xr3:uid="{74848BD1-42C3-4A76-8775-3A646B0029DD}" name="Echelle"/>
    <tableColumn id="2" xr3:uid="{D28A688A-4DEB-4F19-93E0-73B176BFC7A6}" name="Barême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8BC73FE2-148D-4E77-B67D-835B6109E92F}" name="t_type" displayName="t_type" ref="B2:B5" totalsRowShown="0">
  <autoFilter ref="B2:B5" xr:uid="{8BC73FE2-148D-4E77-B67D-835B6109E92F}">
    <filterColumn colId="0" hiddenButton="1"/>
  </autoFilter>
  <tableColumns count="1">
    <tableColumn id="1" xr3:uid="{54C08C0E-6BB3-48FA-8C24-87AB3125998B}" name="Type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7041A7C-7FB1-4BFD-ABB3-A84200F1EFE3}" name="t_salarial" displayName="t_salarial" ref="N2:P112" totalsRowShown="0">
  <autoFilter ref="N2:P112" xr:uid="{37041A7C-7FB1-4BFD-ABB3-A84200F1EFE3}"/>
  <tableColumns count="3">
    <tableColumn id="1" xr3:uid="{F558229F-9FC5-46A8-AAAA-378674C0B5FD}" name="Type"/>
    <tableColumn id="2" xr3:uid="{9A073FFD-717F-4E1D-90CA-D8247616BDBE}" name="Barême"/>
    <tableColumn id="3" xr3:uid="{BC7DCCFB-7BB7-4525-A06D-C68EBBD4666F}" name="Echelle" dataDxfId="0">
      <calculatedColumnFormula>IFERROR(INDEX(INDIRECT("t_"&amp;t_salarial[[#This Row],[Type]]&amp;"[Echelle]"),MATCH(t_salarial[[#This Row],[Barême]],INDIRECT("t_"&amp;t_salarial[[#This Row],[Type]]&amp;"[Barême]"),1)),"")</calculatedColumnFormula>
    </tableColumn>
  </tableColumns>
  <tableStyleInfo name="TableStyleLight1" showFirstColumn="0" showLastColumn="0" showRowStripes="0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027FEE2-D746-4CD2-BC82-9DE23790FA2C}" name="t_laveur" displayName="t_laveur" ref="J2:K3" totalsRowShown="0">
  <autoFilter ref="J2:K3" xr:uid="{6027FEE2-D746-4CD2-BC82-9DE23790FA2C}">
    <filterColumn colId="0" hiddenButton="1"/>
    <filterColumn colId="1" hiddenButton="1"/>
  </autoFilter>
  <tableColumns count="2">
    <tableColumn id="1" xr3:uid="{5800CA71-67DC-4080-9E3A-033681A06A63}" name="Echelle"/>
    <tableColumn id="2" xr3:uid="{2E5E7021-9754-4E8B-9B4C-DDB0E7D2F4EC}" name="Barême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B791FB-9A55-444C-8C9C-21421A4B41B1}">
  <dimension ref="B1:R112"/>
  <sheetViews>
    <sheetView showGridLines="0" tabSelected="1" workbookViewId="0">
      <selection activeCell="Q9" sqref="Q9"/>
    </sheetView>
  </sheetViews>
  <sheetFormatPr defaultColWidth="11.42578125" defaultRowHeight="15" x14ac:dyDescent="0.25"/>
  <cols>
    <col min="1" max="1" width="1.7109375" customWidth="1"/>
    <col min="3" max="3" width="1.7109375" customWidth="1"/>
    <col min="6" max="6" width="1.7109375" customWidth="1"/>
    <col min="9" max="9" width="1.7109375" customWidth="1"/>
    <col min="14" max="14" width="11.140625" bestFit="1" customWidth="1"/>
  </cols>
  <sheetData>
    <row r="1" spans="2:18" x14ac:dyDescent="0.25">
      <c r="B1" s="1" t="s">
        <v>7</v>
      </c>
      <c r="D1" s="1" t="s">
        <v>4</v>
      </c>
      <c r="G1" s="1" t="s">
        <v>5</v>
      </c>
      <c r="J1" s="1" t="s">
        <v>10</v>
      </c>
      <c r="N1" s="1" t="s">
        <v>9</v>
      </c>
    </row>
    <row r="2" spans="2:18" x14ac:dyDescent="0.25">
      <c r="B2" t="s">
        <v>0</v>
      </c>
      <c r="D2" t="s">
        <v>1</v>
      </c>
      <c r="E2" t="s">
        <v>2</v>
      </c>
      <c r="G2" t="s">
        <v>1</v>
      </c>
      <c r="H2" t="s">
        <v>2</v>
      </c>
      <c r="J2" t="s">
        <v>1</v>
      </c>
      <c r="K2" t="s">
        <v>2</v>
      </c>
      <c r="N2" t="s">
        <v>0</v>
      </c>
      <c r="O2" t="s">
        <v>2</v>
      </c>
      <c r="P2" t="s">
        <v>1</v>
      </c>
    </row>
    <row r="3" spans="2:18" x14ac:dyDescent="0.25">
      <c r="B3" t="s">
        <v>8</v>
      </c>
      <c r="D3">
        <v>1</v>
      </c>
      <c r="E3">
        <v>0</v>
      </c>
      <c r="G3">
        <v>1</v>
      </c>
      <c r="H3">
        <v>0</v>
      </c>
      <c r="N3" t="s">
        <v>3</v>
      </c>
      <c r="O3">
        <v>1</v>
      </c>
      <c r="P3" s="2">
        <f ca="1">IFERROR(INDEX(INDIRECT("t_"&amp;t_salarial[[#This Row],[Type]]&amp;"[Echelle]"),MATCH(t_salarial[[#This Row],[Barême]],INDIRECT("t_"&amp;t_salarial[[#This Row],[Type]]&amp;"[Barême]"),1)),"")</f>
        <v>1</v>
      </c>
      <c r="R3" s="3" t="str">
        <f ca="1">_xlfn.FORMULATEXT(t_salarial[[#This Row],[Echelle]])</f>
        <v>=IFERROR(INDEX(INDIRECT("t_"&amp;[@Type]&amp;"[Echelle]");MATCH([@Barême];INDIRECT("t_"&amp;[@Type]&amp;"[Barême]");1));"")</v>
      </c>
    </row>
    <row r="4" spans="2:18" x14ac:dyDescent="0.25">
      <c r="B4" t="s">
        <v>3</v>
      </c>
      <c r="D4">
        <v>2</v>
      </c>
      <c r="E4">
        <v>10</v>
      </c>
      <c r="G4">
        <v>2</v>
      </c>
      <c r="H4">
        <v>11</v>
      </c>
      <c r="N4" t="s">
        <v>3</v>
      </c>
      <c r="O4">
        <v>56</v>
      </c>
      <c r="P4" s="2">
        <f ca="1">IFERROR(INDEX(INDIRECT("t_"&amp;t_salarial[[#This Row],[Type]]&amp;"[Echelle]"),MATCH(t_salarial[[#This Row],[Barême]],INDIRECT("t_"&amp;t_salarial[[#This Row],[Type]]&amp;"[Barême]"),1)),"")</f>
        <v>6</v>
      </c>
    </row>
    <row r="5" spans="2:18" x14ac:dyDescent="0.25">
      <c r="B5" t="s">
        <v>6</v>
      </c>
      <c r="D5">
        <v>3</v>
      </c>
      <c r="E5">
        <v>20.000000000000004</v>
      </c>
      <c r="G5">
        <v>3</v>
      </c>
      <c r="H5">
        <v>22.000000000000004</v>
      </c>
      <c r="N5" t="s">
        <v>3</v>
      </c>
      <c r="O5">
        <v>4</v>
      </c>
      <c r="P5" s="2">
        <f ca="1">IFERROR(INDEX(INDIRECT("t_"&amp;t_salarial[[#This Row],[Type]]&amp;"[Echelle]"),MATCH(t_salarial[[#This Row],[Barême]],INDIRECT("t_"&amp;t_salarial[[#This Row],[Type]]&amp;"[Barême]"),1)),"")</f>
        <v>1</v>
      </c>
    </row>
    <row r="6" spans="2:18" x14ac:dyDescent="0.25">
      <c r="D6">
        <v>4</v>
      </c>
      <c r="E6">
        <v>30.000000000000004</v>
      </c>
      <c r="G6">
        <v>4</v>
      </c>
      <c r="H6">
        <v>33</v>
      </c>
      <c r="N6" t="s">
        <v>3</v>
      </c>
      <c r="O6">
        <v>26.27</v>
      </c>
      <c r="P6" s="2">
        <f ca="1">IFERROR(INDEX(INDIRECT("t_"&amp;t_salarial[[#This Row],[Type]]&amp;"[Echelle]"),MATCH(t_salarial[[#This Row],[Barême]],INDIRECT("t_"&amp;t_salarial[[#This Row],[Type]]&amp;"[Barême]"),1)),"")</f>
        <v>3</v>
      </c>
    </row>
    <row r="7" spans="2:18" x14ac:dyDescent="0.25">
      <c r="D7">
        <v>5</v>
      </c>
      <c r="E7">
        <v>40</v>
      </c>
      <c r="G7">
        <v>5</v>
      </c>
      <c r="H7">
        <v>44</v>
      </c>
      <c r="N7" t="s">
        <v>3</v>
      </c>
      <c r="O7">
        <v>52.459999999999994</v>
      </c>
      <c r="P7" s="2">
        <f ca="1">IFERROR(INDEX(INDIRECT("t_"&amp;t_salarial[[#This Row],[Type]]&amp;"[Echelle]"),MATCH(t_salarial[[#This Row],[Barême]],INDIRECT("t_"&amp;t_salarial[[#This Row],[Type]]&amp;"[Barême]"),1)),"")</f>
        <v>6</v>
      </c>
    </row>
    <row r="8" spans="2:18" x14ac:dyDescent="0.25">
      <c r="D8">
        <v>6</v>
      </c>
      <c r="E8">
        <v>50</v>
      </c>
      <c r="G8">
        <v>6</v>
      </c>
      <c r="H8">
        <v>55</v>
      </c>
      <c r="N8" t="s">
        <v>3</v>
      </c>
      <c r="O8">
        <v>36.53</v>
      </c>
      <c r="P8" s="2">
        <f ca="1">IFERROR(INDEX(INDIRECT("t_"&amp;t_salarial[[#This Row],[Type]]&amp;"[Echelle]"),MATCH(t_salarial[[#This Row],[Barême]],INDIRECT("t_"&amp;t_salarial[[#This Row],[Type]]&amp;"[Barême]"),1)),"")</f>
        <v>4</v>
      </c>
    </row>
    <row r="9" spans="2:18" x14ac:dyDescent="0.25">
      <c r="D9">
        <v>7</v>
      </c>
      <c r="E9">
        <v>60</v>
      </c>
      <c r="G9">
        <v>7</v>
      </c>
      <c r="H9">
        <v>66</v>
      </c>
      <c r="N9" t="s">
        <v>3</v>
      </c>
      <c r="O9">
        <v>4</v>
      </c>
      <c r="P9" s="2">
        <f ca="1">IFERROR(INDEX(INDIRECT("t_"&amp;t_salarial[[#This Row],[Type]]&amp;"[Echelle]"),MATCH(t_salarial[[#This Row],[Barême]],INDIRECT("t_"&amp;t_salarial[[#This Row],[Type]]&amp;"[Barême]"),1)),"")</f>
        <v>1</v>
      </c>
    </row>
    <row r="10" spans="2:18" x14ac:dyDescent="0.25">
      <c r="D10">
        <v>8</v>
      </c>
      <c r="E10">
        <v>70</v>
      </c>
      <c r="G10">
        <v>8</v>
      </c>
      <c r="H10">
        <v>77</v>
      </c>
      <c r="N10" t="s">
        <v>3</v>
      </c>
      <c r="O10">
        <v>9</v>
      </c>
      <c r="P10" s="2">
        <f ca="1">IFERROR(INDEX(INDIRECT("t_"&amp;t_salarial[[#This Row],[Type]]&amp;"[Echelle]"),MATCH(t_salarial[[#This Row],[Barême]],INDIRECT("t_"&amp;t_salarial[[#This Row],[Type]]&amp;"[Barême]"),1)),"")</f>
        <v>1</v>
      </c>
    </row>
    <row r="11" spans="2:18" x14ac:dyDescent="0.25">
      <c r="D11">
        <v>9</v>
      </c>
      <c r="E11">
        <v>80</v>
      </c>
      <c r="G11">
        <v>9</v>
      </c>
      <c r="H11">
        <v>88</v>
      </c>
      <c r="N11" t="s">
        <v>3</v>
      </c>
      <c r="O11">
        <v>60</v>
      </c>
      <c r="P11" s="2">
        <f ca="1">IFERROR(INDEX(INDIRECT("t_"&amp;t_salarial[[#This Row],[Type]]&amp;"[Echelle]"),MATCH(t_salarial[[#This Row],[Barême]],INDIRECT("t_"&amp;t_salarial[[#This Row],[Type]]&amp;"[Barême]"),1)),"")</f>
        <v>7</v>
      </c>
    </row>
    <row r="12" spans="2:18" x14ac:dyDescent="0.25">
      <c r="D12">
        <v>10</v>
      </c>
      <c r="E12">
        <v>90</v>
      </c>
      <c r="G12">
        <v>10</v>
      </c>
      <c r="H12">
        <v>99</v>
      </c>
      <c r="N12" t="s">
        <v>3</v>
      </c>
      <c r="O12">
        <v>61</v>
      </c>
      <c r="P12" s="2">
        <f ca="1">IFERROR(INDEX(INDIRECT("t_"&amp;t_salarial[[#This Row],[Type]]&amp;"[Echelle]"),MATCH(t_salarial[[#This Row],[Barême]],INDIRECT("t_"&amp;t_salarial[[#This Row],[Type]]&amp;"[Barême]"),1)),"")</f>
        <v>7</v>
      </c>
    </row>
    <row r="13" spans="2:18" x14ac:dyDescent="0.25">
      <c r="D13">
        <v>11</v>
      </c>
      <c r="E13">
        <v>100</v>
      </c>
      <c r="G13">
        <v>11</v>
      </c>
      <c r="H13">
        <v>110</v>
      </c>
      <c r="N13" t="s">
        <v>3</v>
      </c>
      <c r="O13">
        <v>17.07</v>
      </c>
      <c r="P13" s="2">
        <f ca="1">IFERROR(INDEX(INDIRECT("t_"&amp;t_salarial[[#This Row],[Type]]&amp;"[Echelle]"),MATCH(t_salarial[[#This Row],[Barême]],INDIRECT("t_"&amp;t_salarial[[#This Row],[Type]]&amp;"[Barême]"),1)),"")</f>
        <v>2</v>
      </c>
    </row>
    <row r="14" spans="2:18" x14ac:dyDescent="0.25">
      <c r="D14">
        <v>12</v>
      </c>
      <c r="E14">
        <v>110</v>
      </c>
      <c r="G14">
        <v>12</v>
      </c>
      <c r="H14">
        <v>121</v>
      </c>
      <c r="N14" t="s">
        <v>3</v>
      </c>
      <c r="O14">
        <v>0</v>
      </c>
      <c r="P14" s="2">
        <f ca="1">IFERROR(INDEX(INDIRECT("t_"&amp;t_salarial[[#This Row],[Type]]&amp;"[Echelle]"),MATCH(t_salarial[[#This Row],[Barême]],INDIRECT("t_"&amp;t_salarial[[#This Row],[Type]]&amp;"[Barême]"),1)),"")</f>
        <v>1</v>
      </c>
    </row>
    <row r="15" spans="2:18" x14ac:dyDescent="0.25">
      <c r="D15">
        <v>13</v>
      </c>
      <c r="E15">
        <v>120</v>
      </c>
      <c r="G15">
        <v>13</v>
      </c>
      <c r="H15">
        <v>132</v>
      </c>
      <c r="N15" t="s">
        <v>3</v>
      </c>
      <c r="O15">
        <v>0</v>
      </c>
      <c r="P15" s="2">
        <f ca="1">IFERROR(INDEX(INDIRECT("t_"&amp;t_salarial[[#This Row],[Type]]&amp;"[Echelle]"),MATCH(t_salarial[[#This Row],[Barême]],INDIRECT("t_"&amp;t_salarial[[#This Row],[Type]]&amp;"[Barême]"),1)),"")</f>
        <v>1</v>
      </c>
    </row>
    <row r="16" spans="2:18" x14ac:dyDescent="0.25">
      <c r="D16">
        <v>14</v>
      </c>
      <c r="E16">
        <v>130</v>
      </c>
      <c r="G16">
        <v>14</v>
      </c>
      <c r="H16">
        <v>143</v>
      </c>
      <c r="N16" t="s">
        <v>3</v>
      </c>
      <c r="O16">
        <v>10.67</v>
      </c>
      <c r="P16" s="2">
        <f ca="1">IFERROR(INDEX(INDIRECT("t_"&amp;t_salarial[[#This Row],[Type]]&amp;"[Echelle]"),MATCH(t_salarial[[#This Row],[Barême]],INDIRECT("t_"&amp;t_salarial[[#This Row],[Type]]&amp;"[Barême]"),1)),"")</f>
        <v>2</v>
      </c>
    </row>
    <row r="17" spans="4:16" x14ac:dyDescent="0.25">
      <c r="D17">
        <v>15</v>
      </c>
      <c r="E17">
        <v>140</v>
      </c>
      <c r="G17">
        <v>15</v>
      </c>
      <c r="H17">
        <v>154</v>
      </c>
      <c r="N17" t="s">
        <v>3</v>
      </c>
      <c r="O17">
        <v>0</v>
      </c>
      <c r="P17" s="2">
        <f ca="1">IFERROR(INDEX(INDIRECT("t_"&amp;t_salarial[[#This Row],[Type]]&amp;"[Echelle]"),MATCH(t_salarial[[#This Row],[Barême]],INDIRECT("t_"&amp;t_salarial[[#This Row],[Type]]&amp;"[Barême]"),1)),"")</f>
        <v>1</v>
      </c>
    </row>
    <row r="18" spans="4:16" x14ac:dyDescent="0.25">
      <c r="D18">
        <v>16</v>
      </c>
      <c r="E18">
        <v>150</v>
      </c>
      <c r="G18">
        <v>16</v>
      </c>
      <c r="H18">
        <v>165</v>
      </c>
      <c r="N18" t="s">
        <v>3</v>
      </c>
      <c r="O18">
        <v>2.27</v>
      </c>
      <c r="P18" s="2">
        <f ca="1">IFERROR(INDEX(INDIRECT("t_"&amp;t_salarial[[#This Row],[Type]]&amp;"[Echelle]"),MATCH(t_salarial[[#This Row],[Barême]],INDIRECT("t_"&amp;t_salarial[[#This Row],[Type]]&amp;"[Barême]"),1)),"")</f>
        <v>1</v>
      </c>
    </row>
    <row r="19" spans="4:16" x14ac:dyDescent="0.25">
      <c r="D19">
        <v>17</v>
      </c>
      <c r="E19">
        <v>160</v>
      </c>
      <c r="N19" t="s">
        <v>3</v>
      </c>
      <c r="O19">
        <v>9.6</v>
      </c>
      <c r="P19" s="2">
        <f ca="1">IFERROR(INDEX(INDIRECT("t_"&amp;t_salarial[[#This Row],[Type]]&amp;"[Echelle]"),MATCH(t_salarial[[#This Row],[Barême]],INDIRECT("t_"&amp;t_salarial[[#This Row],[Type]]&amp;"[Barême]"),1)),"")</f>
        <v>1</v>
      </c>
    </row>
    <row r="20" spans="4:16" x14ac:dyDescent="0.25">
      <c r="N20" t="s">
        <v>6</v>
      </c>
      <c r="O20">
        <v>10.18</v>
      </c>
      <c r="P20" s="2">
        <f ca="1">IFERROR(INDEX(INDIRECT("t_"&amp;t_salarial[[#This Row],[Type]]&amp;"[Echelle]"),MATCH(t_salarial[[#This Row],[Barême]],INDIRECT("t_"&amp;t_salarial[[#This Row],[Type]]&amp;"[Barême]"),1)),"")</f>
        <v>1</v>
      </c>
    </row>
    <row r="21" spans="4:16" x14ac:dyDescent="0.25">
      <c r="N21" t="s">
        <v>6</v>
      </c>
      <c r="O21">
        <v>11</v>
      </c>
      <c r="P21" s="2">
        <f ca="1">IFERROR(INDEX(INDIRECT("t_"&amp;t_salarial[[#This Row],[Type]]&amp;"[Echelle]"),MATCH(t_salarial[[#This Row],[Barême]],INDIRECT("t_"&amp;t_salarial[[#This Row],[Type]]&amp;"[Barême]"),1)),"")</f>
        <v>2</v>
      </c>
    </row>
    <row r="22" spans="4:16" x14ac:dyDescent="0.25">
      <c r="N22" t="s">
        <v>6</v>
      </c>
      <c r="O22">
        <v>0</v>
      </c>
      <c r="P22" s="2">
        <f ca="1">IFERROR(INDEX(INDIRECT("t_"&amp;t_salarial[[#This Row],[Type]]&amp;"[Echelle]"),MATCH(t_salarial[[#This Row],[Barême]],INDIRECT("t_"&amp;t_salarial[[#This Row],[Type]]&amp;"[Barême]"),1)),"")</f>
        <v>1</v>
      </c>
    </row>
    <row r="23" spans="4:16" x14ac:dyDescent="0.25">
      <c r="N23" t="s">
        <v>6</v>
      </c>
      <c r="O23">
        <v>4.09</v>
      </c>
      <c r="P23" s="2">
        <f ca="1">IFERROR(INDEX(INDIRECT("t_"&amp;t_salarial[[#This Row],[Type]]&amp;"[Echelle]"),MATCH(t_salarial[[#This Row],[Barême]],INDIRECT("t_"&amp;t_salarial[[#This Row],[Type]]&amp;"[Barême]"),1)),"")</f>
        <v>1</v>
      </c>
    </row>
    <row r="24" spans="4:16" x14ac:dyDescent="0.25">
      <c r="N24" t="s">
        <v>6</v>
      </c>
      <c r="O24">
        <v>1.8</v>
      </c>
      <c r="P24" s="2">
        <f ca="1">IFERROR(INDEX(INDIRECT("t_"&amp;t_salarial[[#This Row],[Type]]&amp;"[Echelle]"),MATCH(t_salarial[[#This Row],[Barême]],INDIRECT("t_"&amp;t_salarial[[#This Row],[Type]]&amp;"[Barême]"),1)),"")</f>
        <v>1</v>
      </c>
    </row>
    <row r="25" spans="4:16" x14ac:dyDescent="0.25">
      <c r="N25" t="s">
        <v>6</v>
      </c>
      <c r="O25">
        <v>5.81</v>
      </c>
      <c r="P25" s="2">
        <f ca="1">IFERROR(INDEX(INDIRECT("t_"&amp;t_salarial[[#This Row],[Type]]&amp;"[Echelle]"),MATCH(t_salarial[[#This Row],[Barême]],INDIRECT("t_"&amp;t_salarial[[#This Row],[Type]]&amp;"[Barême]"),1)),"")</f>
        <v>1</v>
      </c>
    </row>
    <row r="26" spans="4:16" x14ac:dyDescent="0.25">
      <c r="N26" t="s">
        <v>6</v>
      </c>
      <c r="O26">
        <v>77</v>
      </c>
      <c r="P26" s="2">
        <f ca="1">IFERROR(INDEX(INDIRECT("t_"&amp;t_salarial[[#This Row],[Type]]&amp;"[Echelle]"),MATCH(t_salarial[[#This Row],[Barême]],INDIRECT("t_"&amp;t_salarial[[#This Row],[Type]]&amp;"[Barême]"),1)),"")</f>
        <v>8</v>
      </c>
    </row>
    <row r="27" spans="4:16" x14ac:dyDescent="0.25">
      <c r="N27" t="s">
        <v>6</v>
      </c>
      <c r="O27">
        <v>0</v>
      </c>
      <c r="P27" s="2">
        <f ca="1">IFERROR(INDEX(INDIRECT("t_"&amp;t_salarial[[#This Row],[Type]]&amp;"[Echelle]"),MATCH(t_salarial[[#This Row],[Barême]],INDIRECT("t_"&amp;t_salarial[[#This Row],[Type]]&amp;"[Barême]"),1)),"")</f>
        <v>1</v>
      </c>
    </row>
    <row r="28" spans="4:16" x14ac:dyDescent="0.25">
      <c r="N28" t="s">
        <v>6</v>
      </c>
      <c r="O28">
        <v>9</v>
      </c>
      <c r="P28" s="2">
        <f ca="1">IFERROR(INDEX(INDIRECT("t_"&amp;t_salarial[[#This Row],[Type]]&amp;"[Echelle]"),MATCH(t_salarial[[#This Row],[Barême]],INDIRECT("t_"&amp;t_salarial[[#This Row],[Type]]&amp;"[Barême]"),1)),"")</f>
        <v>1</v>
      </c>
    </row>
    <row r="29" spans="4:16" x14ac:dyDescent="0.25">
      <c r="N29" t="s">
        <v>6</v>
      </c>
      <c r="O29">
        <v>59</v>
      </c>
      <c r="P29" s="2">
        <f ca="1">IFERROR(INDEX(INDIRECT("t_"&amp;t_salarial[[#This Row],[Type]]&amp;"[Echelle]"),MATCH(t_salarial[[#This Row],[Barême]],INDIRECT("t_"&amp;t_salarial[[#This Row],[Type]]&amp;"[Barême]"),1)),"")</f>
        <v>6</v>
      </c>
    </row>
    <row r="30" spans="4:16" x14ac:dyDescent="0.25">
      <c r="N30" t="s">
        <v>6</v>
      </c>
      <c r="O30">
        <v>59</v>
      </c>
      <c r="P30" s="2">
        <f ca="1">IFERROR(INDEX(INDIRECT("t_"&amp;t_salarial[[#This Row],[Type]]&amp;"[Echelle]"),MATCH(t_salarial[[#This Row],[Barême]],INDIRECT("t_"&amp;t_salarial[[#This Row],[Type]]&amp;"[Barême]"),1)),"")</f>
        <v>6</v>
      </c>
    </row>
    <row r="31" spans="4:16" x14ac:dyDescent="0.25">
      <c r="N31" t="s">
        <v>6</v>
      </c>
      <c r="O31">
        <v>56</v>
      </c>
      <c r="P31" s="2">
        <f ca="1">IFERROR(INDEX(INDIRECT("t_"&amp;t_salarial[[#This Row],[Type]]&amp;"[Echelle]"),MATCH(t_salarial[[#This Row],[Barême]],INDIRECT("t_"&amp;t_salarial[[#This Row],[Type]]&amp;"[Barême]"),1)),"")</f>
        <v>6</v>
      </c>
    </row>
    <row r="32" spans="4:16" x14ac:dyDescent="0.25">
      <c r="N32" t="s">
        <v>6</v>
      </c>
      <c r="O32">
        <v>0</v>
      </c>
      <c r="P32" s="2">
        <f ca="1">IFERROR(INDEX(INDIRECT("t_"&amp;t_salarial[[#This Row],[Type]]&amp;"[Echelle]"),MATCH(t_salarial[[#This Row],[Barême]],INDIRECT("t_"&amp;t_salarial[[#This Row],[Type]]&amp;"[Barême]"),1)),"")</f>
        <v>1</v>
      </c>
    </row>
    <row r="33" spans="14:16" x14ac:dyDescent="0.25">
      <c r="N33" t="s">
        <v>6</v>
      </c>
      <c r="O33">
        <v>12.5</v>
      </c>
      <c r="P33" s="2">
        <f ca="1">IFERROR(INDEX(INDIRECT("t_"&amp;t_salarial[[#This Row],[Type]]&amp;"[Echelle]"),MATCH(t_salarial[[#This Row],[Barême]],INDIRECT("t_"&amp;t_salarial[[#This Row],[Type]]&amp;"[Barême]"),1)),"")</f>
        <v>2</v>
      </c>
    </row>
    <row r="34" spans="14:16" x14ac:dyDescent="0.25">
      <c r="N34" t="s">
        <v>6</v>
      </c>
      <c r="O34">
        <v>2</v>
      </c>
      <c r="P34" s="2">
        <f ca="1">IFERROR(INDEX(INDIRECT("t_"&amp;t_salarial[[#This Row],[Type]]&amp;"[Echelle]"),MATCH(t_salarial[[#This Row],[Barême]],INDIRECT("t_"&amp;t_salarial[[#This Row],[Type]]&amp;"[Barême]"),1)),"")</f>
        <v>1</v>
      </c>
    </row>
    <row r="35" spans="14:16" x14ac:dyDescent="0.25">
      <c r="N35" t="s">
        <v>6</v>
      </c>
      <c r="O35">
        <v>5.3</v>
      </c>
      <c r="P35" s="2">
        <f ca="1">IFERROR(INDEX(INDIRECT("t_"&amp;t_salarial[[#This Row],[Type]]&amp;"[Echelle]"),MATCH(t_salarial[[#This Row],[Barême]],INDIRECT("t_"&amp;t_salarial[[#This Row],[Type]]&amp;"[Barême]"),1)),"")</f>
        <v>1</v>
      </c>
    </row>
    <row r="36" spans="14:16" x14ac:dyDescent="0.25">
      <c r="N36" t="s">
        <v>6</v>
      </c>
      <c r="O36">
        <v>7.53</v>
      </c>
      <c r="P36" s="2">
        <f ca="1">IFERROR(INDEX(INDIRECT("t_"&amp;t_salarial[[#This Row],[Type]]&amp;"[Echelle]"),MATCH(t_salarial[[#This Row],[Barême]],INDIRECT("t_"&amp;t_salarial[[#This Row],[Type]]&amp;"[Barême]"),1)),"")</f>
        <v>1</v>
      </c>
    </row>
    <row r="37" spans="14:16" x14ac:dyDescent="0.25">
      <c r="N37" t="s">
        <v>6</v>
      </c>
      <c r="O37">
        <v>7</v>
      </c>
      <c r="P37" s="2">
        <f ca="1">IFERROR(INDEX(INDIRECT("t_"&amp;t_salarial[[#This Row],[Type]]&amp;"[Echelle]"),MATCH(t_salarial[[#This Row],[Barême]],INDIRECT("t_"&amp;t_salarial[[#This Row],[Type]]&amp;"[Barême]"),1)),"")</f>
        <v>1</v>
      </c>
    </row>
    <row r="38" spans="14:16" x14ac:dyDescent="0.25">
      <c r="N38" t="s">
        <v>6</v>
      </c>
      <c r="O38">
        <v>20</v>
      </c>
      <c r="P38" s="2">
        <f ca="1">IFERROR(INDEX(INDIRECT("t_"&amp;t_salarial[[#This Row],[Type]]&amp;"[Echelle]"),MATCH(t_salarial[[#This Row],[Barême]],INDIRECT("t_"&amp;t_salarial[[#This Row],[Type]]&amp;"[Barême]"),1)),"")</f>
        <v>2</v>
      </c>
    </row>
    <row r="39" spans="14:16" x14ac:dyDescent="0.25">
      <c r="N39" t="s">
        <v>6</v>
      </c>
      <c r="O39">
        <v>11.73</v>
      </c>
      <c r="P39" s="2">
        <f ca="1">IFERROR(INDEX(INDIRECT("t_"&amp;t_salarial[[#This Row],[Type]]&amp;"[Echelle]"),MATCH(t_salarial[[#This Row],[Barême]],INDIRECT("t_"&amp;t_salarial[[#This Row],[Type]]&amp;"[Barême]"),1)),"")</f>
        <v>2</v>
      </c>
    </row>
    <row r="40" spans="14:16" x14ac:dyDescent="0.25">
      <c r="N40" t="s">
        <v>6</v>
      </c>
      <c r="O40">
        <v>22</v>
      </c>
      <c r="P40" s="2">
        <f ca="1">IFERROR(INDEX(INDIRECT("t_"&amp;t_salarial[[#This Row],[Type]]&amp;"[Echelle]"),MATCH(t_salarial[[#This Row],[Barême]],INDIRECT("t_"&amp;t_salarial[[#This Row],[Type]]&amp;"[Barême]"),1)),"")</f>
        <v>2</v>
      </c>
    </row>
    <row r="41" spans="14:16" x14ac:dyDescent="0.25">
      <c r="N41" t="s">
        <v>6</v>
      </c>
      <c r="O41">
        <v>44.67</v>
      </c>
      <c r="P41" s="2">
        <f ca="1">IFERROR(INDEX(INDIRECT("t_"&amp;t_salarial[[#This Row],[Type]]&amp;"[Echelle]"),MATCH(t_salarial[[#This Row],[Barême]],INDIRECT("t_"&amp;t_salarial[[#This Row],[Type]]&amp;"[Barême]"),1)),"")</f>
        <v>5</v>
      </c>
    </row>
    <row r="42" spans="14:16" x14ac:dyDescent="0.25">
      <c r="N42" t="s">
        <v>6</v>
      </c>
      <c r="O42">
        <v>0</v>
      </c>
      <c r="P42" s="2">
        <f ca="1">IFERROR(INDEX(INDIRECT("t_"&amp;t_salarial[[#This Row],[Type]]&amp;"[Echelle]"),MATCH(t_salarial[[#This Row],[Barême]],INDIRECT("t_"&amp;t_salarial[[#This Row],[Type]]&amp;"[Barême]"),1)),"")</f>
        <v>1</v>
      </c>
    </row>
    <row r="43" spans="14:16" x14ac:dyDescent="0.25">
      <c r="N43" t="s">
        <v>6</v>
      </c>
      <c r="O43">
        <v>1.69</v>
      </c>
      <c r="P43" s="2">
        <f ca="1">IFERROR(INDEX(INDIRECT("t_"&amp;t_salarial[[#This Row],[Type]]&amp;"[Echelle]"),MATCH(t_salarial[[#This Row],[Barême]],INDIRECT("t_"&amp;t_salarial[[#This Row],[Type]]&amp;"[Barême]"),1)),"")</f>
        <v>1</v>
      </c>
    </row>
    <row r="44" spans="14:16" x14ac:dyDescent="0.25">
      <c r="N44" t="s">
        <v>6</v>
      </c>
      <c r="O44">
        <v>1.31</v>
      </c>
      <c r="P44" s="2">
        <f ca="1">IFERROR(INDEX(INDIRECT("t_"&amp;t_salarial[[#This Row],[Type]]&amp;"[Echelle]"),MATCH(t_salarial[[#This Row],[Barême]],INDIRECT("t_"&amp;t_salarial[[#This Row],[Type]]&amp;"[Barême]"),1)),"")</f>
        <v>1</v>
      </c>
    </row>
    <row r="45" spans="14:16" x14ac:dyDescent="0.25">
      <c r="N45" t="s">
        <v>6</v>
      </c>
      <c r="O45">
        <v>3.67</v>
      </c>
      <c r="P45" s="2">
        <f ca="1">IFERROR(INDEX(INDIRECT("t_"&amp;t_salarial[[#This Row],[Type]]&amp;"[Echelle]"),MATCH(t_salarial[[#This Row],[Barême]],INDIRECT("t_"&amp;t_salarial[[#This Row],[Type]]&amp;"[Barême]"),1)),"")</f>
        <v>1</v>
      </c>
    </row>
    <row r="46" spans="14:16" x14ac:dyDescent="0.25">
      <c r="N46" t="s">
        <v>6</v>
      </c>
      <c r="O46">
        <v>18.98</v>
      </c>
      <c r="P46" s="2">
        <f ca="1">IFERROR(INDEX(INDIRECT("t_"&amp;t_salarial[[#This Row],[Type]]&amp;"[Echelle]"),MATCH(t_salarial[[#This Row],[Barême]],INDIRECT("t_"&amp;t_salarial[[#This Row],[Type]]&amp;"[Barême]"),1)),"")</f>
        <v>2</v>
      </c>
    </row>
    <row r="47" spans="14:16" x14ac:dyDescent="0.25">
      <c r="N47" t="s">
        <v>6</v>
      </c>
      <c r="O47">
        <v>0</v>
      </c>
      <c r="P47" s="2">
        <f ca="1">IFERROR(INDEX(INDIRECT("t_"&amp;t_salarial[[#This Row],[Type]]&amp;"[Echelle]"),MATCH(t_salarial[[#This Row],[Barême]],INDIRECT("t_"&amp;t_salarial[[#This Row],[Type]]&amp;"[Barême]"),1)),"")</f>
        <v>1</v>
      </c>
    </row>
    <row r="48" spans="14:16" x14ac:dyDescent="0.25">
      <c r="N48" t="s">
        <v>6</v>
      </c>
      <c r="O48">
        <v>1</v>
      </c>
      <c r="P48" s="2">
        <f ca="1">IFERROR(INDEX(INDIRECT("t_"&amp;t_salarial[[#This Row],[Type]]&amp;"[Echelle]"),MATCH(t_salarial[[#This Row],[Barême]],INDIRECT("t_"&amp;t_salarial[[#This Row],[Type]]&amp;"[Barême]"),1)),"")</f>
        <v>1</v>
      </c>
    </row>
    <row r="49" spans="14:16" x14ac:dyDescent="0.25">
      <c r="N49" t="s">
        <v>6</v>
      </c>
      <c r="O49">
        <v>30.8</v>
      </c>
      <c r="P49" s="2">
        <f ca="1">IFERROR(INDEX(INDIRECT("t_"&amp;t_salarial[[#This Row],[Type]]&amp;"[Echelle]"),MATCH(t_salarial[[#This Row],[Barême]],INDIRECT("t_"&amp;t_salarial[[#This Row],[Type]]&amp;"[Barême]"),1)),"")</f>
        <v>3</v>
      </c>
    </row>
    <row r="50" spans="14:16" x14ac:dyDescent="0.25">
      <c r="N50" t="s">
        <v>6</v>
      </c>
      <c r="O50">
        <v>0</v>
      </c>
      <c r="P50" s="2">
        <f ca="1">IFERROR(INDEX(INDIRECT("t_"&amp;t_salarial[[#This Row],[Type]]&amp;"[Echelle]"),MATCH(t_salarial[[#This Row],[Barême]],INDIRECT("t_"&amp;t_salarial[[#This Row],[Type]]&amp;"[Barême]"),1)),"")</f>
        <v>1</v>
      </c>
    </row>
    <row r="51" spans="14:16" x14ac:dyDescent="0.25">
      <c r="N51" t="s">
        <v>6</v>
      </c>
      <c r="O51">
        <v>1.7</v>
      </c>
      <c r="P51" s="2">
        <f ca="1">IFERROR(INDEX(INDIRECT("t_"&amp;t_salarial[[#This Row],[Type]]&amp;"[Echelle]"),MATCH(t_salarial[[#This Row],[Barême]],INDIRECT("t_"&amp;t_salarial[[#This Row],[Type]]&amp;"[Barême]"),1)),"")</f>
        <v>1</v>
      </c>
    </row>
    <row r="52" spans="14:16" x14ac:dyDescent="0.25">
      <c r="N52" t="s">
        <v>6</v>
      </c>
      <c r="O52">
        <v>4.26</v>
      </c>
      <c r="P52" s="2">
        <f ca="1">IFERROR(INDEX(INDIRECT("t_"&amp;t_salarial[[#This Row],[Type]]&amp;"[Echelle]"),MATCH(t_salarial[[#This Row],[Barême]],INDIRECT("t_"&amp;t_salarial[[#This Row],[Type]]&amp;"[Barême]"),1)),"")</f>
        <v>1</v>
      </c>
    </row>
    <row r="53" spans="14:16" x14ac:dyDescent="0.25">
      <c r="N53" t="s">
        <v>6</v>
      </c>
      <c r="O53">
        <v>1.0900000000000001</v>
      </c>
      <c r="P53" s="2">
        <f ca="1">IFERROR(INDEX(INDIRECT("t_"&amp;t_salarial[[#This Row],[Type]]&amp;"[Echelle]"),MATCH(t_salarial[[#This Row],[Barême]],INDIRECT("t_"&amp;t_salarial[[#This Row],[Type]]&amp;"[Barême]"),1)),"")</f>
        <v>1</v>
      </c>
    </row>
    <row r="54" spans="14:16" x14ac:dyDescent="0.25">
      <c r="N54" t="s">
        <v>6</v>
      </c>
      <c r="O54">
        <v>6.83</v>
      </c>
      <c r="P54" s="2">
        <f ca="1">IFERROR(INDEX(INDIRECT("t_"&amp;t_salarial[[#This Row],[Type]]&amp;"[Echelle]"),MATCH(t_salarial[[#This Row],[Barême]],INDIRECT("t_"&amp;t_salarial[[#This Row],[Type]]&amp;"[Barême]"),1)),"")</f>
        <v>1</v>
      </c>
    </row>
    <row r="55" spans="14:16" x14ac:dyDescent="0.25">
      <c r="N55" t="s">
        <v>6</v>
      </c>
      <c r="O55">
        <v>0</v>
      </c>
      <c r="P55" s="2">
        <f ca="1">IFERROR(INDEX(INDIRECT("t_"&amp;t_salarial[[#This Row],[Type]]&amp;"[Echelle]"),MATCH(t_salarial[[#This Row],[Barême]],INDIRECT("t_"&amp;t_salarial[[#This Row],[Type]]&amp;"[Barême]"),1)),"")</f>
        <v>1</v>
      </c>
    </row>
    <row r="56" spans="14:16" x14ac:dyDescent="0.25">
      <c r="N56" t="s">
        <v>6</v>
      </c>
      <c r="O56">
        <v>0</v>
      </c>
      <c r="P56" s="2">
        <f ca="1">IFERROR(INDEX(INDIRECT("t_"&amp;t_salarial[[#This Row],[Type]]&amp;"[Echelle]"),MATCH(t_salarial[[#This Row],[Barême]],INDIRECT("t_"&amp;t_salarial[[#This Row],[Type]]&amp;"[Barême]"),1)),"")</f>
        <v>1</v>
      </c>
    </row>
    <row r="57" spans="14:16" x14ac:dyDescent="0.25">
      <c r="N57" t="s">
        <v>6</v>
      </c>
      <c r="O57">
        <v>0</v>
      </c>
      <c r="P57" s="2">
        <f ca="1">IFERROR(INDEX(INDIRECT("t_"&amp;t_salarial[[#This Row],[Type]]&amp;"[Echelle]"),MATCH(t_salarial[[#This Row],[Barême]],INDIRECT("t_"&amp;t_salarial[[#This Row],[Type]]&amp;"[Barême]"),1)),"")</f>
        <v>1</v>
      </c>
    </row>
    <row r="58" spans="14:16" x14ac:dyDescent="0.25">
      <c r="N58" t="s">
        <v>6</v>
      </c>
      <c r="O58">
        <v>0</v>
      </c>
      <c r="P58" s="2">
        <f ca="1">IFERROR(INDEX(INDIRECT("t_"&amp;t_salarial[[#This Row],[Type]]&amp;"[Echelle]"),MATCH(t_salarial[[#This Row],[Barême]],INDIRECT("t_"&amp;t_salarial[[#This Row],[Type]]&amp;"[Barême]"),1)),"")</f>
        <v>1</v>
      </c>
    </row>
    <row r="59" spans="14:16" x14ac:dyDescent="0.25">
      <c r="N59" t="s">
        <v>6</v>
      </c>
      <c r="O59">
        <v>0</v>
      </c>
      <c r="P59" s="2">
        <f ca="1">IFERROR(INDEX(INDIRECT("t_"&amp;t_salarial[[#This Row],[Type]]&amp;"[Echelle]"),MATCH(t_salarial[[#This Row],[Barême]],INDIRECT("t_"&amp;t_salarial[[#This Row],[Type]]&amp;"[Barême]"),1)),"")</f>
        <v>1</v>
      </c>
    </row>
    <row r="60" spans="14:16" x14ac:dyDescent="0.25">
      <c r="N60" t="s">
        <v>6</v>
      </c>
      <c r="O60">
        <v>0</v>
      </c>
      <c r="P60" s="2">
        <f ca="1">IFERROR(INDEX(INDIRECT("t_"&amp;t_salarial[[#This Row],[Type]]&amp;"[Echelle]"),MATCH(t_salarial[[#This Row],[Barême]],INDIRECT("t_"&amp;t_salarial[[#This Row],[Type]]&amp;"[Barême]"),1)),"")</f>
        <v>1</v>
      </c>
    </row>
    <row r="61" spans="14:16" x14ac:dyDescent="0.25">
      <c r="N61" t="s">
        <v>6</v>
      </c>
      <c r="O61">
        <v>11.73</v>
      </c>
      <c r="P61" s="2">
        <f ca="1">IFERROR(INDEX(INDIRECT("t_"&amp;t_salarial[[#This Row],[Type]]&amp;"[Echelle]"),MATCH(t_salarial[[#This Row],[Barême]],INDIRECT("t_"&amp;t_salarial[[#This Row],[Type]]&amp;"[Barême]"),1)),"")</f>
        <v>2</v>
      </c>
    </row>
    <row r="62" spans="14:16" x14ac:dyDescent="0.25">
      <c r="N62" t="s">
        <v>6</v>
      </c>
      <c r="O62">
        <v>12</v>
      </c>
      <c r="P62" s="2">
        <f ca="1">IFERROR(INDEX(INDIRECT("t_"&amp;t_salarial[[#This Row],[Type]]&amp;"[Echelle]"),MATCH(t_salarial[[#This Row],[Barême]],INDIRECT("t_"&amp;t_salarial[[#This Row],[Type]]&amp;"[Barême]"),1)),"")</f>
        <v>2</v>
      </c>
    </row>
    <row r="63" spans="14:16" x14ac:dyDescent="0.25">
      <c r="N63" t="s">
        <v>6</v>
      </c>
      <c r="O63">
        <v>10.27</v>
      </c>
      <c r="P63" s="2">
        <f ca="1">IFERROR(INDEX(INDIRECT("t_"&amp;t_salarial[[#This Row],[Type]]&amp;"[Echelle]"),MATCH(t_salarial[[#This Row],[Barême]],INDIRECT("t_"&amp;t_salarial[[#This Row],[Type]]&amp;"[Barême]"),1)),"")</f>
        <v>1</v>
      </c>
    </row>
    <row r="64" spans="14:16" x14ac:dyDescent="0.25">
      <c r="N64" t="s">
        <v>6</v>
      </c>
      <c r="O64">
        <v>9</v>
      </c>
      <c r="P64" s="2">
        <f ca="1">IFERROR(INDEX(INDIRECT("t_"&amp;t_salarial[[#This Row],[Type]]&amp;"[Echelle]"),MATCH(t_salarial[[#This Row],[Barême]],INDIRECT("t_"&amp;t_salarial[[#This Row],[Type]]&amp;"[Barême]"),1)),"")</f>
        <v>1</v>
      </c>
    </row>
    <row r="65" spans="14:16" x14ac:dyDescent="0.25">
      <c r="N65" t="s">
        <v>6</v>
      </c>
      <c r="O65">
        <v>24.86</v>
      </c>
      <c r="P65" s="2">
        <f ca="1">IFERROR(INDEX(INDIRECT("t_"&amp;t_salarial[[#This Row],[Type]]&amp;"[Echelle]"),MATCH(t_salarial[[#This Row],[Barême]],INDIRECT("t_"&amp;t_salarial[[#This Row],[Type]]&amp;"[Barême]"),1)),"")</f>
        <v>3</v>
      </c>
    </row>
    <row r="66" spans="14:16" x14ac:dyDescent="0.25">
      <c r="N66" t="s">
        <v>6</v>
      </c>
      <c r="O66">
        <v>26.85</v>
      </c>
      <c r="P66" s="2">
        <f ca="1">IFERROR(INDEX(INDIRECT("t_"&amp;t_salarial[[#This Row],[Type]]&amp;"[Echelle]"),MATCH(t_salarial[[#This Row],[Barême]],INDIRECT("t_"&amp;t_salarial[[#This Row],[Type]]&amp;"[Barême]"),1)),"")</f>
        <v>3</v>
      </c>
    </row>
    <row r="67" spans="14:16" x14ac:dyDescent="0.25">
      <c r="N67" t="s">
        <v>6</v>
      </c>
      <c r="O67">
        <v>0</v>
      </c>
      <c r="P67" s="2">
        <f ca="1">IFERROR(INDEX(INDIRECT("t_"&amp;t_salarial[[#This Row],[Type]]&amp;"[Echelle]"),MATCH(t_salarial[[#This Row],[Barême]],INDIRECT("t_"&amp;t_salarial[[#This Row],[Type]]&amp;"[Barême]"),1)),"")</f>
        <v>1</v>
      </c>
    </row>
    <row r="68" spans="14:16" x14ac:dyDescent="0.25">
      <c r="N68" t="s">
        <v>6</v>
      </c>
      <c r="O68">
        <v>6.4</v>
      </c>
      <c r="P68" s="2">
        <f ca="1">IFERROR(INDEX(INDIRECT("t_"&amp;t_salarial[[#This Row],[Type]]&amp;"[Echelle]"),MATCH(t_salarial[[#This Row],[Barême]],INDIRECT("t_"&amp;t_salarial[[#This Row],[Type]]&amp;"[Barême]"),1)),"")</f>
        <v>1</v>
      </c>
    </row>
    <row r="69" spans="14:16" x14ac:dyDescent="0.25">
      <c r="N69" t="s">
        <v>6</v>
      </c>
      <c r="O69">
        <v>0</v>
      </c>
      <c r="P69" s="2">
        <f ca="1">IFERROR(INDEX(INDIRECT("t_"&amp;t_salarial[[#This Row],[Type]]&amp;"[Echelle]"),MATCH(t_salarial[[#This Row],[Barême]],INDIRECT("t_"&amp;t_salarial[[#This Row],[Type]]&amp;"[Barême]"),1)),"")</f>
        <v>1</v>
      </c>
    </row>
    <row r="70" spans="14:16" x14ac:dyDescent="0.25">
      <c r="N70" t="s">
        <v>6</v>
      </c>
      <c r="O70">
        <v>0</v>
      </c>
      <c r="P70" s="2">
        <f ca="1">IFERROR(INDEX(INDIRECT("t_"&amp;t_salarial[[#This Row],[Type]]&amp;"[Echelle]"),MATCH(t_salarial[[#This Row],[Barême]],INDIRECT("t_"&amp;t_salarial[[#This Row],[Type]]&amp;"[Barême]"),1)),"")</f>
        <v>1</v>
      </c>
    </row>
    <row r="71" spans="14:16" x14ac:dyDescent="0.25">
      <c r="N71" t="s">
        <v>6</v>
      </c>
      <c r="O71">
        <v>0</v>
      </c>
      <c r="P71" s="2">
        <f ca="1">IFERROR(INDEX(INDIRECT("t_"&amp;t_salarial[[#This Row],[Type]]&amp;"[Echelle]"),MATCH(t_salarial[[#This Row],[Barême]],INDIRECT("t_"&amp;t_salarial[[#This Row],[Type]]&amp;"[Barême]"),1)),"")</f>
        <v>1</v>
      </c>
    </row>
    <row r="72" spans="14:16" x14ac:dyDescent="0.25">
      <c r="N72" t="s">
        <v>6</v>
      </c>
      <c r="O72">
        <v>0.47</v>
      </c>
      <c r="P72" s="2">
        <f ca="1">IFERROR(INDEX(INDIRECT("t_"&amp;t_salarial[[#This Row],[Type]]&amp;"[Echelle]"),MATCH(t_salarial[[#This Row],[Barême]],INDIRECT("t_"&amp;t_salarial[[#This Row],[Type]]&amp;"[Barême]"),1)),"")</f>
        <v>1</v>
      </c>
    </row>
    <row r="73" spans="14:16" x14ac:dyDescent="0.25">
      <c r="N73" t="s">
        <v>6</v>
      </c>
      <c r="O73">
        <v>2</v>
      </c>
      <c r="P73" s="2">
        <f ca="1">IFERROR(INDEX(INDIRECT("t_"&amp;t_salarial[[#This Row],[Type]]&amp;"[Echelle]"),MATCH(t_salarial[[#This Row],[Barême]],INDIRECT("t_"&amp;t_salarial[[#This Row],[Type]]&amp;"[Barême]"),1)),"")</f>
        <v>1</v>
      </c>
    </row>
    <row r="74" spans="14:16" x14ac:dyDescent="0.25">
      <c r="N74" t="s">
        <v>6</v>
      </c>
      <c r="O74">
        <v>0</v>
      </c>
      <c r="P74" s="2">
        <f ca="1">IFERROR(INDEX(INDIRECT("t_"&amp;t_salarial[[#This Row],[Type]]&amp;"[Echelle]"),MATCH(t_salarial[[#This Row],[Barême]],INDIRECT("t_"&amp;t_salarial[[#This Row],[Type]]&amp;"[Barême]"),1)),"")</f>
        <v>1</v>
      </c>
    </row>
    <row r="75" spans="14:16" x14ac:dyDescent="0.25">
      <c r="N75" t="s">
        <v>6</v>
      </c>
      <c r="O75">
        <v>1.4</v>
      </c>
      <c r="P75" s="2">
        <f ca="1">IFERROR(INDEX(INDIRECT("t_"&amp;t_salarial[[#This Row],[Type]]&amp;"[Echelle]"),MATCH(t_salarial[[#This Row],[Barême]],INDIRECT("t_"&amp;t_salarial[[#This Row],[Type]]&amp;"[Barême]"),1)),"")</f>
        <v>1</v>
      </c>
    </row>
    <row r="76" spans="14:16" x14ac:dyDescent="0.25">
      <c r="N76" t="s">
        <v>6</v>
      </c>
      <c r="O76">
        <v>0</v>
      </c>
      <c r="P76" s="2">
        <f ca="1">IFERROR(INDEX(INDIRECT("t_"&amp;t_salarial[[#This Row],[Type]]&amp;"[Echelle]"),MATCH(t_salarial[[#This Row],[Barême]],INDIRECT("t_"&amp;t_salarial[[#This Row],[Type]]&amp;"[Barême]"),1)),"")</f>
        <v>1</v>
      </c>
    </row>
    <row r="77" spans="14:16" x14ac:dyDescent="0.25">
      <c r="N77" t="s">
        <v>6</v>
      </c>
      <c r="O77">
        <v>15.6</v>
      </c>
      <c r="P77" s="2">
        <f ca="1">IFERROR(INDEX(INDIRECT("t_"&amp;t_salarial[[#This Row],[Type]]&amp;"[Echelle]"),MATCH(t_salarial[[#This Row],[Barême]],INDIRECT("t_"&amp;t_salarial[[#This Row],[Type]]&amp;"[Barême]"),1)),"")</f>
        <v>2</v>
      </c>
    </row>
    <row r="78" spans="14:16" x14ac:dyDescent="0.25">
      <c r="N78" t="s">
        <v>6</v>
      </c>
      <c r="O78">
        <v>13.79</v>
      </c>
      <c r="P78" s="2">
        <f ca="1">IFERROR(INDEX(INDIRECT("t_"&amp;t_salarial[[#This Row],[Type]]&amp;"[Echelle]"),MATCH(t_salarial[[#This Row],[Barême]],INDIRECT("t_"&amp;t_salarial[[#This Row],[Type]]&amp;"[Barême]"),1)),"")</f>
        <v>2</v>
      </c>
    </row>
    <row r="79" spans="14:16" x14ac:dyDescent="0.25">
      <c r="N79" t="s">
        <v>6</v>
      </c>
      <c r="O79">
        <v>27.73</v>
      </c>
      <c r="P79" s="2">
        <f ca="1">IFERROR(INDEX(INDIRECT("t_"&amp;t_salarial[[#This Row],[Type]]&amp;"[Echelle]"),MATCH(t_salarial[[#This Row],[Barême]],INDIRECT("t_"&amp;t_salarial[[#This Row],[Type]]&amp;"[Barême]"),1)),"")</f>
        <v>3</v>
      </c>
    </row>
    <row r="80" spans="14:16" x14ac:dyDescent="0.25">
      <c r="N80" t="s">
        <v>6</v>
      </c>
      <c r="O80">
        <v>0</v>
      </c>
      <c r="P80" s="2">
        <f ca="1">IFERROR(INDEX(INDIRECT("t_"&amp;t_salarial[[#This Row],[Type]]&amp;"[Echelle]"),MATCH(t_salarial[[#This Row],[Barême]],INDIRECT("t_"&amp;t_salarial[[#This Row],[Type]]&amp;"[Barême]"),1)),"")</f>
        <v>1</v>
      </c>
    </row>
    <row r="81" spans="14:16" x14ac:dyDescent="0.25">
      <c r="N81" t="s">
        <v>6</v>
      </c>
      <c r="O81">
        <v>2</v>
      </c>
      <c r="P81" s="2">
        <f ca="1">IFERROR(INDEX(INDIRECT("t_"&amp;t_salarial[[#This Row],[Type]]&amp;"[Echelle]"),MATCH(t_salarial[[#This Row],[Barême]],INDIRECT("t_"&amp;t_salarial[[#This Row],[Type]]&amp;"[Barême]"),1)),"")</f>
        <v>1</v>
      </c>
    </row>
    <row r="82" spans="14:16" x14ac:dyDescent="0.25">
      <c r="N82" t="s">
        <v>6</v>
      </c>
      <c r="O82">
        <v>25.89</v>
      </c>
      <c r="P82" s="2">
        <f ca="1">IFERROR(INDEX(INDIRECT("t_"&amp;t_salarial[[#This Row],[Type]]&amp;"[Echelle]"),MATCH(t_salarial[[#This Row],[Barême]],INDIRECT("t_"&amp;t_salarial[[#This Row],[Type]]&amp;"[Barême]"),1)),"")</f>
        <v>3</v>
      </c>
    </row>
    <row r="83" spans="14:16" x14ac:dyDescent="0.25">
      <c r="N83" t="s">
        <v>8</v>
      </c>
      <c r="O83">
        <v>0</v>
      </c>
      <c r="P83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84" spans="14:16" x14ac:dyDescent="0.25">
      <c r="N84" t="s">
        <v>8</v>
      </c>
      <c r="O84">
        <v>4.47</v>
      </c>
      <c r="P84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85" spans="14:16" x14ac:dyDescent="0.25">
      <c r="N85" t="s">
        <v>8</v>
      </c>
      <c r="O85">
        <v>0.67</v>
      </c>
      <c r="P85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86" spans="14:16" x14ac:dyDescent="0.25">
      <c r="N86" t="s">
        <v>8</v>
      </c>
      <c r="O86">
        <v>2</v>
      </c>
      <c r="P86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87" spans="14:16" x14ac:dyDescent="0.25">
      <c r="N87" t="s">
        <v>8</v>
      </c>
      <c r="O87">
        <v>0</v>
      </c>
      <c r="P87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88" spans="14:16" x14ac:dyDescent="0.25">
      <c r="N88" t="s">
        <v>8</v>
      </c>
      <c r="O88">
        <v>1</v>
      </c>
      <c r="P88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89" spans="14:16" x14ac:dyDescent="0.25">
      <c r="N89" t="s">
        <v>8</v>
      </c>
      <c r="O89">
        <v>1</v>
      </c>
      <c r="P89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90" spans="14:16" x14ac:dyDescent="0.25">
      <c r="N90" t="s">
        <v>8</v>
      </c>
      <c r="O90">
        <v>3.33</v>
      </c>
      <c r="P90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91" spans="14:16" x14ac:dyDescent="0.25">
      <c r="N91" t="s">
        <v>8</v>
      </c>
      <c r="O91">
        <v>0</v>
      </c>
      <c r="P91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92" spans="14:16" x14ac:dyDescent="0.25">
      <c r="N92" t="s">
        <v>8</v>
      </c>
      <c r="O92">
        <v>7</v>
      </c>
      <c r="P92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93" spans="14:16" x14ac:dyDescent="0.25">
      <c r="N93" t="s">
        <v>8</v>
      </c>
      <c r="O93">
        <v>10.27</v>
      </c>
      <c r="P93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94" spans="14:16" x14ac:dyDescent="0.25">
      <c r="N94" t="s">
        <v>8</v>
      </c>
      <c r="O94">
        <v>0</v>
      </c>
      <c r="P94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95" spans="14:16" x14ac:dyDescent="0.25">
      <c r="N95" t="s">
        <v>8</v>
      </c>
      <c r="O95">
        <v>0</v>
      </c>
      <c r="P95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96" spans="14:16" x14ac:dyDescent="0.25">
      <c r="N96" t="s">
        <v>8</v>
      </c>
      <c r="O96">
        <v>10.53</v>
      </c>
      <c r="P96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97" spans="14:16" x14ac:dyDescent="0.25">
      <c r="N97" t="s">
        <v>8</v>
      </c>
      <c r="O97">
        <v>24.6</v>
      </c>
      <c r="P97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98" spans="14:16" x14ac:dyDescent="0.25">
      <c r="N98" t="s">
        <v>8</v>
      </c>
      <c r="O98">
        <v>0</v>
      </c>
      <c r="P98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99" spans="14:16" x14ac:dyDescent="0.25">
      <c r="N99" t="s">
        <v>8</v>
      </c>
      <c r="O99">
        <v>37</v>
      </c>
      <c r="P99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00" spans="14:16" x14ac:dyDescent="0.25">
      <c r="N100" t="s">
        <v>8</v>
      </c>
      <c r="O100">
        <v>9</v>
      </c>
      <c r="P100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01" spans="14:16" x14ac:dyDescent="0.25">
      <c r="N101" t="s">
        <v>8</v>
      </c>
      <c r="O101">
        <v>2.64</v>
      </c>
      <c r="P101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02" spans="14:16" x14ac:dyDescent="0.25">
      <c r="N102" t="s">
        <v>8</v>
      </c>
      <c r="O102">
        <v>9.5</v>
      </c>
      <c r="P102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03" spans="14:16" x14ac:dyDescent="0.25">
      <c r="N103" t="s">
        <v>8</v>
      </c>
      <c r="O103">
        <v>3</v>
      </c>
      <c r="P103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04" spans="14:16" x14ac:dyDescent="0.25">
      <c r="N104" t="s">
        <v>8</v>
      </c>
      <c r="O104">
        <v>0.8</v>
      </c>
      <c r="P104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05" spans="14:16" x14ac:dyDescent="0.25">
      <c r="N105" t="s">
        <v>8</v>
      </c>
      <c r="O105">
        <v>0</v>
      </c>
      <c r="P105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06" spans="14:16" x14ac:dyDescent="0.25">
      <c r="N106" t="s">
        <v>8</v>
      </c>
      <c r="O106">
        <v>0</v>
      </c>
      <c r="P106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07" spans="14:16" x14ac:dyDescent="0.25">
      <c r="N107" t="s">
        <v>8</v>
      </c>
      <c r="O107">
        <v>3.67</v>
      </c>
      <c r="P107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08" spans="14:16" x14ac:dyDescent="0.25">
      <c r="N108" t="s">
        <v>8</v>
      </c>
      <c r="O108">
        <v>0</v>
      </c>
      <c r="P108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09" spans="14:16" x14ac:dyDescent="0.25">
      <c r="N109" t="s">
        <v>8</v>
      </c>
      <c r="O109">
        <v>3.79</v>
      </c>
      <c r="P109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10" spans="14:16" x14ac:dyDescent="0.25">
      <c r="N110" t="s">
        <v>8</v>
      </c>
      <c r="O110">
        <v>2.36</v>
      </c>
      <c r="P110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11" spans="14:16" x14ac:dyDescent="0.25">
      <c r="N111" t="s">
        <v>8</v>
      </c>
      <c r="O111">
        <v>1.87</v>
      </c>
      <c r="P111" s="2" t="str">
        <f ca="1">IFERROR(INDEX(INDIRECT("t_"&amp;t_salarial[[#This Row],[Type]]&amp;"[Echelle]"),MATCH(t_salarial[[#This Row],[Barême]],INDIRECT("t_"&amp;t_salarial[[#This Row],[Type]]&amp;"[Barême]"),1)),"")</f>
        <v/>
      </c>
    </row>
    <row r="112" spans="14:16" x14ac:dyDescent="0.25">
      <c r="N112" t="s">
        <v>8</v>
      </c>
      <c r="O112">
        <v>6.3</v>
      </c>
      <c r="P112" s="2" t="str">
        <f ca="1">IFERROR(INDEX(INDIRECT("t_"&amp;t_salarial[[#This Row],[Type]]&amp;"[Echelle]"),MATCH(t_salarial[[#This Row],[Barême]],INDIRECT("t_"&amp;t_salarial[[#This Row],[Type]]&amp;"[Barême]"),1)),"")</f>
        <v/>
      </c>
    </row>
  </sheetData>
  <dataValidations count="1">
    <dataValidation type="list" allowBlank="1" showInputMessage="1" showErrorMessage="1" sqref="N3:N112" xr:uid="{D924F493-D18F-4E2D-8081-A69B36D451C2}">
      <formula1>d.type</formula1>
    </dataValidation>
  </dataValidations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d.type</vt:lpstr>
    </vt:vector>
  </TitlesOfParts>
  <Company>UQTR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Deveault, Julie</dc:creator>
  <cp:lastModifiedBy>Jean-Eric</cp:lastModifiedBy>
  <dcterms:created xsi:type="dcterms:W3CDTF">2022-03-01T01:14:59Z</dcterms:created>
  <dcterms:modified xsi:type="dcterms:W3CDTF">2022-03-01T03:43:54Z</dcterms:modified>
</cp:coreProperties>
</file>