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BA87AF0-CE8B-48C7-ACA9-CEFB7CF8521A}" xr6:coauthVersionLast="47" xr6:coauthVersionMax="47" xr10:uidLastSave="{00000000-0000-0000-0000-000000000000}"/>
  <bookViews>
    <workbookView xWindow="-120" yWindow="-120" windowWidth="24240" windowHeight="13740" xr2:uid="{CEDA64BC-95F1-4100-AF42-3CD6B796C184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" i="1" l="1"/>
  <c r="G3" i="1"/>
  <c r="G8" i="1" s="1"/>
  <c r="I4" i="2" a="1"/>
  <c r="I4" i="2" s="1"/>
  <c r="H4" i="2" a="1"/>
  <c r="H4" i="2" s="1"/>
  <c r="K5" i="2"/>
  <c r="K4" i="2"/>
  <c r="I7" i="1"/>
  <c r="I8" i="1"/>
  <c r="I6" i="1"/>
  <c r="I4" i="1"/>
  <c r="I3" i="1"/>
  <c r="G6" i="1" l="1"/>
  <c r="G7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<sst xmlns="http://schemas.openxmlformats.org/spreadsheetml/2006/main" count="22" uniqueCount="13">
  <si>
    <t>A</t>
  </si>
  <si>
    <t>B</t>
  </si>
  <si>
    <t>Réf. RNCAN</t>
  </si>
  <si>
    <t>Réf. NO Homolgation</t>
  </si>
  <si>
    <t>value.1</t>
  </si>
  <si>
    <t>Value.2</t>
  </si>
  <si>
    <t>Value.3</t>
  </si>
  <si>
    <t>C</t>
  </si>
  <si>
    <t>D</t>
  </si>
  <si>
    <t>E</t>
  </si>
  <si>
    <t>F</t>
  </si>
  <si>
    <t>Uniques</t>
  </si>
  <si>
    <t>Value.1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</si>
</sst>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sz val="10"/>
      <color rgb="FF0070C0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</xdr:row>
      <xdr:rowOff>0</xdr:rowOff>
    </xdr:from>
    <xdr:to>
      <xdr:col>5</xdr:col>
      <xdr:colOff>704381</xdr:colOff>
      <xdr:row>29</xdr:row>
      <xdr:rowOff>123445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155D2C5-41B7-44A4-9BB5-8AF95B43E6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1781175"/>
          <a:ext cx="3752381" cy="30380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281E42-B022-4B9B-A94F-C3BDD7B6CDDC}" name="t_data" displayName="t_data" ref="B3:F6" totalsRowShown="0">
  <autoFilter ref="B3:F6" xr:uid="{3B281E42-B022-4B9B-A94F-C3BDD7B6CDDC}"/>
  <tableColumns count="5">
    <tableColumn id="1" xr3:uid="{6D3599A3-4D9F-44BD-95D1-3AE6BF7BE32B}" name="Réf. RNCAN"/>
    <tableColumn id="2" xr3:uid="{1FB7DFE0-8E5E-483C-8F1D-C4F7B0D5F7CF}" name="Réf. NO Homolgation"/>
    <tableColumn id="3" xr3:uid="{4F0C2CAC-14AA-4E3E-A339-61D5A4570CE1}" name="value.1"/>
    <tableColumn id="4" xr3:uid="{8AA466DC-FC69-4D8C-BFDB-664181D3C1AF}" name="Value.2"/>
    <tableColumn id="5" xr3:uid="{66FA81E1-992A-4B88-9BE6-0D85CF53C09E}" name="Value.3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C91F8-F6D6-4D2E-81EA-789884FF0DED}">
  <dimension ref="B3:I8"/>
  <sheetViews>
    <sheetView showGridLines="0" tabSelected="1" topLeftCell="A2" workbookViewId="0">
      <selection activeCell="B4" sqref="B4"/>
    </sheetView>
  </sheetViews>
  <sheetFormatPr baseColWidth="10" defaultRowHeight="12.75" x14ac:dyDescent="0.2"/>
  <cols>
    <col min="6" max="6" width="20.140625" bestFit="1" customWidth="1"/>
  </cols>
  <sheetData>
    <row r="3" spans="2:9" x14ac:dyDescent="0.2">
      <c r="B3" t="s">
        <v>2</v>
      </c>
      <c r="F3" t="s">
        <v>2</v>
      </c>
      <c r="G3" t="str">
        <f>IF(COUNTA(B4,B7)=2,"",IF(B4&lt;&gt;"",B4,_xlfn.XLOOKUP(B7,t_data[Réf. NO Homolgation],t_data[Réf. RNCAN],"")))</f>
        <v>A</v>
      </c>
      <c r="I3" s="2" t="str">
        <f ca="1">_xlfn.FORMULATEXT(G3)</f>
        <v>=SI(NBVAL(B4;B7)=2;"";SI(B4&lt;&gt;"";B4;RECHERCHEX(B7;t_data[Réf. NO Homolgation];t_data[Réf. RNCAN];"")))</v>
      </c>
    </row>
    <row r="4" spans="2:9" x14ac:dyDescent="0.2">
      <c r="B4" s="1" t="s">
        <v>0</v>
      </c>
      <c r="F4" t="s">
        <v>3</v>
      </c>
      <c r="G4" t="str">
        <f>IF(COUNTA(B4,B7)=2,"",IF(B7&lt;&gt;"",B7,_xlfn.XLOOKUP(B4,t_data[Réf. RNCAN],t_data[Réf. NO Homolgation],"")))</f>
        <v>B</v>
      </c>
      <c r="I4" s="2" t="str">
        <f ca="1">_xlfn.FORMULATEXT(G4)</f>
        <v>=SI(NBVAL(B4;B7)=2;"";SI(B7&lt;&gt;"";B7;RECHERCHEX(B4;t_data[Réf. RNCAN];t_data[Réf. NO Homolgation];"")))</v>
      </c>
    </row>
    <row r="6" spans="2:9" x14ac:dyDescent="0.2">
      <c r="B6" t="s">
        <v>3</v>
      </c>
      <c r="F6" t="s">
        <v>12</v>
      </c>
      <c r="G6">
        <f>_xlfn.XLOOKUP(G3,t_data[Réf. RNCAN],t_data[value.1],"")</f>
        <v>1</v>
      </c>
      <c r="I6" s="2" t="str">
        <f ca="1">_xlfn.FORMULATEXT(G6)</f>
        <v>=RECHERCHEX(G3;t_data[Réf. RNCAN];t_data[value.1];"")</v>
      </c>
    </row>
    <row r="7" spans="2:9" x14ac:dyDescent="0.2">
      <c r="B7" s="1"/>
      <c r="F7" t="s">
        <v>5</v>
      </c>
      <c r="G7">
        <f>_xlfn.XLOOKUP(G3,t_data[Réf. RNCAN],t_data[Value.2],"")</f>
        <v>2</v>
      </c>
      <c r="I7" s="2" t="str">
        <f t="shared" ref="I7:I8" ca="1" si="0">_xlfn.FORMULATEXT(G7)</f>
        <v>=RECHERCHEX(G3;t_data[Réf. RNCAN];t_data[Value.2];"")</v>
      </c>
    </row>
    <row r="8" spans="2:9" x14ac:dyDescent="0.2">
      <c r="F8" t="s">
        <v>6</v>
      </c>
      <c r="G8">
        <f>_xlfn.XLOOKUP(G3,t_data[Réf. RNCAN],t_data[Value.3],"")</f>
        <v>3</v>
      </c>
      <c r="I8" s="2" t="str">
        <f t="shared" ca="1" si="0"/>
        <v>=RECHERCHEX(G3;t_data[Réf. RNCAN];t_data[Value.3];"")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E5EB04D-B7CF-4498-A105-3126B35F21EC}">
          <x14:formula1>
            <xm:f>_xlfn.ANCHORARRAY(Feuil2!$H$4)</xm:f>
          </x14:formula1>
          <xm:sqref>B4</xm:sqref>
        </x14:dataValidation>
        <x14:dataValidation type="list" allowBlank="1" showInputMessage="1" showErrorMessage="1" xr:uid="{95A32692-F05E-4070-B2CD-F99E156B5D24}">
          <x14:formula1>
            <xm:f>_xlfn.ANCHORARRAY(Feuil2!$I$4)</xm:f>
          </x14:formula1>
          <xm:sqref>B7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78583-65F1-4E78-B774-AEAC22F44A76}">
  <dimension ref="B2:K6"/>
  <sheetViews>
    <sheetView workbookViewId="0">
      <selection activeCell="J12" sqref="J12"/>
    </sheetView>
  </sheetViews>
  <sheetFormatPr baseColWidth="10" defaultRowHeight="12.75" x14ac:dyDescent="0.2"/>
  <cols>
    <col min="2" max="2" width="13.140625" customWidth="1"/>
    <col min="3" max="3" width="22.140625" customWidth="1"/>
  </cols>
  <sheetData>
    <row r="2" spans="2:11" x14ac:dyDescent="0.2">
      <c r="H2" t="s">
        <v>11</v>
      </c>
    </row>
    <row r="3" spans="2:11" x14ac:dyDescent="0.2">
      <c r="B3" t="s">
        <v>2</v>
      </c>
      <c r="C3" t="s">
        <v>3</v>
      </c>
      <c r="D3" t="s">
        <v>4</v>
      </c>
      <c r="E3" t="s">
        <v>5</v>
      </c>
      <c r="F3" t="s">
        <v>6</v>
      </c>
      <c r="H3" t="s">
        <v>2</v>
      </c>
      <c r="I3" t="s">
        <v>3</v>
      </c>
    </row>
    <row r="4" spans="2:11" x14ac:dyDescent="0.2">
      <c r="B4" t="s">
        <v>0</v>
      </c>
      <c r="C4" t="s">
        <v>1</v>
      </c>
      <c r="D4">
        <v>1</v>
      </c>
      <c r="E4">
        <v>2</v>
      </c>
      <c r="F4">
        <v>3</v>
      </c>
      <c r="H4" t="str" cm="1">
        <f t="array" ref="H4:H6">_xlfn._xlws.SORT(_xlfn.UNIQUE(t_data[Réf. RNCAN]))</f>
        <v>A</v>
      </c>
      <c r="I4" t="str" cm="1">
        <f t="array" ref="I4:I6">_xlfn._xlws.SORT(_xlfn.UNIQUE(t_data[Réf. NO Homolgation]))</f>
        <v>B</v>
      </c>
      <c r="K4" s="2" t="str">
        <f ca="1">_xlfn.FORMULATEXT(H4)</f>
        <v>=TRIER(UNIQUE(t_data[Réf. RNCAN]))</v>
      </c>
    </row>
    <row r="5" spans="2:11" x14ac:dyDescent="0.2">
      <c r="B5" t="s">
        <v>7</v>
      </c>
      <c r="C5" t="s">
        <v>8</v>
      </c>
      <c r="D5">
        <v>4</v>
      </c>
      <c r="E5">
        <v>5</v>
      </c>
      <c r="F5">
        <v>6</v>
      </c>
      <c r="H5" t="str">
        <v>C</v>
      </c>
      <c r="I5" t="str">
        <v>D</v>
      </c>
      <c r="K5" s="2" t="str">
        <f ca="1">_xlfn.FORMULATEXT(I4)</f>
        <v>=TRIER(UNIQUE(t_data[Réf. NO Homolgation]))</v>
      </c>
    </row>
    <row r="6" spans="2:11" x14ac:dyDescent="0.2">
      <c r="B6" t="s">
        <v>9</v>
      </c>
      <c r="C6" t="s">
        <v>10</v>
      </c>
      <c r="D6">
        <v>7</v>
      </c>
      <c r="E6">
        <v>8</v>
      </c>
      <c r="F6">
        <v>9</v>
      </c>
      <c r="H6" t="str">
        <v>E</v>
      </c>
      <c r="I6" t="str">
        <v>F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2022-02-12T07:36:30Z</dcterms:created>
  <dcterms:modified xsi:type="dcterms:W3CDTF">2022-02-12T08:07:05Z</dcterms:modified>
</cp:coreProperties>
</file>