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024B8FD-E928-4FDD-8843-2B78D8B5D313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I3" i="2"/>
</calcChain>
</file>

<file path=xl/sharedStrings.xml><?xml version="1.0" encoding="utf-8"?>
<sst xmlns="http://schemas.openxmlformats.org/spreadsheetml/2006/main" count="10" uniqueCount="10">
  <si>
    <t>TYPE</t>
  </si>
  <si>
    <t>A</t>
  </si>
  <si>
    <t>B</t>
  </si>
  <si>
    <t>C</t>
  </si>
  <si>
    <t>D</t>
  </si>
  <si>
    <t>FIN 1</t>
  </si>
  <si>
    <t>FIN 2</t>
  </si>
  <si>
    <t>FIN 3</t>
  </si>
  <si>
    <t>NB JOURS</t>
  </si>
  <si>
    <t>FIN REEL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</si>
</sst>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rgb="FF000000"/>
      <name val="Arial"/>
    </font>
    <font>
      <sz val="10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3" fontId="0" fillId="0" borderId="0" xfId="0" applyNumberFormat="1"/>
    <xf numFmtId="0" fontId="1" fillId="0" borderId="0" xfId="0" applyFont="1"/>
  </cellXfs>
  <cellStyles count="1">
    <cellStyle name="Normal" xfId="0" builtinId="0"/>
  </cellStyles>
  <dxfs count="5">
    <dxf>
      <numFmt numFmtId="19" formatCode="dd/mm/yyyy"/>
    </dxf>
    <dxf>
      <numFmt numFmtId="3" formatCode="#,##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EC9983-A383-449C-95AC-5F379FB6C88D}" name="Tableau1" displayName="Tableau1" ref="B2:G6" totalsRowShown="0">
  <autoFilter ref="B2:G6" xr:uid="{E1EC9983-A383-449C-95AC-5F379FB6C88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C4C6482F-B420-44C0-85BB-25B3197524F9}" name="TYPE"/>
    <tableColumn id="2" xr3:uid="{DFD18348-7561-4E70-95BA-6845AC34B63D}" name="FIN 1" dataDxfId="4"/>
    <tableColumn id="3" xr3:uid="{6D4C37BA-9A67-4A5B-9565-210C289D3062}" name="FIN 2" dataDxfId="3"/>
    <tableColumn id="4" xr3:uid="{C82879AD-270A-493F-B6A1-0EA20757DC50}" name="FIN 3" dataDxfId="2"/>
    <tableColumn id="5" xr3:uid="{5480F7E8-A306-47D7-A3DB-A55FCDC15BD3}" name="NB JOURS" dataDxfId="1"/>
    <tableColumn id="6" xr3:uid="{FB63BAEC-AC27-40DA-9CC8-17C57ECC7334}" name="FIN REEL" dataDxfId="0">
      <calculatedColumnFormula>IF(Tableau1[[#This Row],[TYPE]]="A",Tableau1[[#This Row],[FIN 1]],IF(Tableau1[[#This Row],[NB JOURS]]&lt;1000,Tableau1[[#This Row],[FIN 3]],Tableau1[[#This Row],[FIN 2]]))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I6"/>
  <sheetViews>
    <sheetView showGridLines="0" tabSelected="1" zoomScaleNormal="100" zoomScaleSheetLayoutView="175" workbookViewId="0">
      <selection activeCell="E11" sqref="E11"/>
    </sheetView>
  </sheetViews>
  <sheetFormatPr baseColWidth="10" defaultRowHeight="12.75" x14ac:dyDescent="0.2"/>
  <cols>
    <col min="2" max="2" width="8" customWidth="1"/>
    <col min="3" max="5" width="10.140625" bestFit="1" customWidth="1"/>
    <col min="6" max="6" width="12.42578125" customWidth="1"/>
    <col min="7" max="7" width="11.42578125" customWidth="1"/>
    <col min="8" max="8" width="2.7109375" customWidth="1"/>
  </cols>
  <sheetData>
    <row r="2" spans="2:9" x14ac:dyDescent="0.2">
      <c r="B2" t="s">
        <v>0</v>
      </c>
      <c r="C2" t="s">
        <v>5</v>
      </c>
      <c r="D2" t="s">
        <v>6</v>
      </c>
      <c r="E2" t="s">
        <v>7</v>
      </c>
      <c r="F2" t="s">
        <v>8</v>
      </c>
      <c r="G2" t="s">
        <v>9</v>
      </c>
    </row>
    <row r="3" spans="2:9" x14ac:dyDescent="0.2">
      <c r="B3" t="s">
        <v>1</v>
      </c>
      <c r="C3" s="1">
        <v>46834</v>
      </c>
      <c r="D3" s="1">
        <v>45007</v>
      </c>
      <c r="E3" s="1">
        <v>44278</v>
      </c>
      <c r="F3" s="2">
        <v>8425</v>
      </c>
      <c r="G3" s="1">
        <f>IF(Tableau1[[#This Row],[TYPE]]="A",Tableau1[[#This Row],[FIN 1]],IF(Tableau1[[#This Row],[NB JOURS]]&lt;1000,Tableau1[[#This Row],[FIN 3]],Tableau1[[#This Row],[FIN 2]]))</f>
        <v>46834</v>
      </c>
      <c r="I3" s="3" t="str">
        <f ca="1">_xlfn.FORMULATEXT(Tableau1[[#This Row],[FIN REEL]])</f>
        <v>=SI([@TYPE]="A";[@[FIN 1]];SI([@[NB JOURS]]&lt;1000;[@[FIN 3]];[@[FIN 2]]))</v>
      </c>
    </row>
    <row r="4" spans="2:9" x14ac:dyDescent="0.2">
      <c r="B4" t="s">
        <v>2</v>
      </c>
      <c r="C4" s="1">
        <v>46927</v>
      </c>
      <c r="D4" s="1">
        <v>45100</v>
      </c>
      <c r="E4" s="1">
        <v>44371</v>
      </c>
      <c r="F4" s="2">
        <v>9471</v>
      </c>
      <c r="G4" s="1">
        <f>IF(Tableau1[[#This Row],[TYPE]]="A",Tableau1[[#This Row],[FIN 1]],IF(Tableau1[[#This Row],[NB JOURS]]&lt;1000,Tableau1[[#This Row],[FIN 3]],Tableau1[[#This Row],[FIN 2]]))</f>
        <v>45100</v>
      </c>
    </row>
    <row r="5" spans="2:9" x14ac:dyDescent="0.2">
      <c r="B5" t="s">
        <v>3</v>
      </c>
      <c r="C5" s="1">
        <v>47376</v>
      </c>
      <c r="D5" s="1">
        <v>45550</v>
      </c>
      <c r="E5" s="1">
        <v>44820</v>
      </c>
      <c r="F5" s="2">
        <v>8786</v>
      </c>
      <c r="G5" s="1">
        <f>IF(Tableau1[[#This Row],[TYPE]]="A",Tableau1[[#This Row],[FIN 1]],IF(Tableau1[[#This Row],[NB JOURS]]&lt;1000,Tableau1[[#This Row],[FIN 3]],Tableau1[[#This Row],[FIN 2]]))</f>
        <v>45550</v>
      </c>
    </row>
    <row r="6" spans="2:9" x14ac:dyDescent="0.2">
      <c r="B6" t="s">
        <v>4</v>
      </c>
      <c r="C6" s="1">
        <v>47504</v>
      </c>
      <c r="D6" s="1">
        <v>45678</v>
      </c>
      <c r="E6" s="1">
        <v>44948</v>
      </c>
      <c r="F6" s="2">
        <v>900</v>
      </c>
      <c r="G6" s="1">
        <f>IF(Tableau1[[#This Row],[TYPE]]="A",Tableau1[[#This Row],[FIN 1]],IF(Tableau1[[#This Row],[NB JOURS]]&lt;1000,Tableau1[[#This Row],[FIN 3]],Tableau1[[#This Row],[FIN 2]]))</f>
        <v>44948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Jean-Eric</cp:lastModifiedBy>
  <dcterms:created xsi:type="dcterms:W3CDTF">2022-01-28T12:26:47Z</dcterms:created>
  <dcterms:modified xsi:type="dcterms:W3CDTF">2022-02-08T10:22:59Z</dcterms:modified>
</cp:coreProperties>
</file>