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B7035B7-A718-4D46-B73F-924FF5EADFE2}" xr6:coauthVersionLast="47" xr6:coauthVersionMax="47" xr10:uidLastSave="{00000000-0000-0000-0000-000000000000}"/>
  <bookViews>
    <workbookView xWindow="-120" yWindow="-120" windowWidth="24240" windowHeight="13740" xr2:uid="{E59F4D96-BC6E-4295-ABC3-BD30DA153B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2" i="1" l="1"/>
  <c r="C21" i="1"/>
  <c r="C17" i="1"/>
  <c r="C16" i="1"/>
  <c r="C15" i="1"/>
  <c r="C14" i="1"/>
  <c r="J10" i="1"/>
  <c r="K10" i="1"/>
  <c r="J11" i="1"/>
  <c r="K11" i="1"/>
  <c r="J12" i="1"/>
  <c r="K12" i="1"/>
  <c r="J13" i="1"/>
  <c r="K13" i="1"/>
  <c r="K9" i="1"/>
  <c r="J9" i="1"/>
  <c r="K3" i="1"/>
  <c r="K4" i="1"/>
  <c r="K5" i="1"/>
  <c r="K6" i="1"/>
  <c r="K2" i="1"/>
  <c r="J3" i="1"/>
  <c r="J4" i="1"/>
  <c r="J5" i="1"/>
  <c r="J6" i="1"/>
  <c r="J2" i="1"/>
  <c r="D17" i="1"/>
  <c r="N2" i="1"/>
  <c r="D16" i="1"/>
  <c r="N9" i="1"/>
  <c r="D22" i="1"/>
  <c r="D15" i="1"/>
  <c r="N3" i="1"/>
  <c r="D21" i="1"/>
  <c r="D14" i="1"/>
</calcChain>
</file>

<file path=xl/sharedStrings.xml><?xml version="1.0" encoding="utf-8"?>
<sst xmlns="http://schemas.openxmlformats.org/spreadsheetml/2006/main" count="21" uniqueCount="19">
  <si>
    <t>€</t>
  </si>
  <si>
    <t>Millions d'€</t>
  </si>
  <si>
    <t>365.000(z)</t>
  </si>
  <si>
    <t>339 855.499</t>
  </si>
  <si>
    <t>815.675(z)</t>
  </si>
  <si>
    <t>222 534.567</t>
  </si>
  <si>
    <t>1 365.321(z)</t>
  </si>
  <si>
    <t>203 938.123</t>
  </si>
  <si>
    <t>48.560(z)</t>
  </si>
  <si>
    <t>96 842.451</t>
  </si>
  <si>
    <t>96.580(z)</t>
  </si>
  <si>
    <t>5 924.373</t>
  </si>
  <si>
    <t xml:space="preserve">J2 : </t>
  </si>
  <si>
    <t xml:space="preserve">K2 : </t>
  </si>
  <si>
    <t>J9:K13</t>
  </si>
  <si>
    <t>Position ( dans la cellule A2</t>
  </si>
  <si>
    <t>Note:</t>
  </si>
  <si>
    <t>Texte aligné à droite = valeur numérique</t>
  </si>
  <si>
    <t>Texte aligné à gauche = valeur 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</si>
</sst>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;"/>
  </numFmts>
  <fonts count="6" x14ac:knownFonts="1">
    <font>
      <sz val="10"/>
      <color theme="1"/>
      <name val="Consolas"/>
      <family val="2"/>
    </font>
    <font>
      <b/>
      <sz val="10"/>
      <color theme="1"/>
      <name val="Consolas"/>
      <family val="3"/>
    </font>
    <font>
      <sz val="10"/>
      <color rgb="FF000000"/>
      <name val="Consolas"/>
      <family val="3"/>
    </font>
    <font>
      <sz val="10"/>
      <color rgb="FF0070C0"/>
      <name val="Consolas"/>
      <family val="2"/>
    </font>
    <font>
      <sz val="10"/>
      <color rgb="FFFF0000"/>
      <name val="Consolas"/>
      <family val="2"/>
    </font>
    <font>
      <b/>
      <u/>
      <sz val="10"/>
      <color rgb="FFFF0000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0" fillId="0" borderId="0" xfId="0" applyNumberFormat="1"/>
    <xf numFmtId="0" fontId="3" fillId="0" borderId="0" xfId="0" applyFont="1"/>
    <xf numFmtId="0" fontId="0" fillId="0" borderId="0" xfId="0" quotePrefix="1"/>
    <xf numFmtId="0" fontId="0" fillId="2" borderId="0" xfId="0" applyFill="1"/>
    <xf numFmtId="0" fontId="3" fillId="2" borderId="0" xfId="0" applyFont="1" applyFill="1"/>
    <xf numFmtId="0" fontId="5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0</xdr:rowOff>
        </xdr:from>
        <xdr:to>
          <xdr:col>5</xdr:col>
          <xdr:colOff>38100</xdr:colOff>
          <xdr:row>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BD39D-DEDD-4F8F-AE35-08E7CB759F35}">
  <sheetPr codeName="Sheet1"/>
  <dimension ref="A1:N26"/>
  <sheetViews>
    <sheetView showGridLines="0" tabSelected="1" workbookViewId="0">
      <selection activeCell="J20" sqref="J20"/>
    </sheetView>
  </sheetViews>
  <sheetFormatPr defaultRowHeight="12.75" x14ac:dyDescent="0.2"/>
  <cols>
    <col min="1" max="1" width="13.140625" bestFit="1" customWidth="1"/>
    <col min="3" max="3" width="15.7109375" customWidth="1"/>
    <col min="5" max="5" width="16.42578125" customWidth="1"/>
    <col min="10" max="10" width="10" bestFit="1" customWidth="1"/>
    <col min="11" max="11" width="12" bestFit="1" customWidth="1"/>
    <col min="13" max="13" width="7" bestFit="1" customWidth="1"/>
  </cols>
  <sheetData>
    <row r="1" spans="1:14" x14ac:dyDescent="0.2">
      <c r="A1" s="1" t="s">
        <v>0</v>
      </c>
      <c r="C1" s="1" t="s">
        <v>1</v>
      </c>
    </row>
    <row r="2" spans="1:14" x14ac:dyDescent="0.2">
      <c r="A2" t="s">
        <v>2</v>
      </c>
      <c r="C2" t="s">
        <v>3</v>
      </c>
      <c r="J2" s="2">
        <f>VALUE(SUBSTITUTE(MID(A2,1,FIND("(",A2)-1),".",","))</f>
        <v>365</v>
      </c>
      <c r="K2" s="2">
        <f>VALUE(SUBSTITUTE(C2,".",","))</f>
        <v>339855.49900000001</v>
      </c>
      <c r="M2" s="3" t="s">
        <v>12</v>
      </c>
      <c r="N2" s="3" t="str">
        <f ca="1">_xlfn.FORMULATEXT(J2)</f>
        <v>=VALUE(SUBSTITUTE(MID(A2;1;FIND("(";A2)-1);".";","))</v>
      </c>
    </row>
    <row r="3" spans="1:14" x14ac:dyDescent="0.2">
      <c r="A3" t="s">
        <v>4</v>
      </c>
      <c r="C3" t="s">
        <v>5</v>
      </c>
      <c r="J3" s="2">
        <f t="shared" ref="J3:J6" si="0">VALUE(SUBSTITUTE(MID(A3,1,FIND("(",A3)-1),".",","))</f>
        <v>815.67499999999995</v>
      </c>
      <c r="K3" s="2">
        <f t="shared" ref="K3:K6" si="1">VALUE(SUBSTITUTE(C3,".",","))</f>
        <v>222534.56700000001</v>
      </c>
      <c r="M3" s="3" t="s">
        <v>13</v>
      </c>
      <c r="N3" s="3" t="str">
        <f ca="1">_xlfn.FORMULATEXT(K2)</f>
        <v>=VALUE(SUBSTITUTE(C2;".";","))</v>
      </c>
    </row>
    <row r="4" spans="1:14" x14ac:dyDescent="0.2">
      <c r="A4" t="s">
        <v>6</v>
      </c>
      <c r="C4" t="s">
        <v>7</v>
      </c>
      <c r="J4" s="2">
        <f t="shared" si="0"/>
        <v>1365.3209999999999</v>
      </c>
      <c r="K4" s="2">
        <f t="shared" si="1"/>
        <v>203938.12299999999</v>
      </c>
    </row>
    <row r="5" spans="1:14" x14ac:dyDescent="0.2">
      <c r="A5" t="s">
        <v>8</v>
      </c>
      <c r="C5" t="s">
        <v>9</v>
      </c>
      <c r="J5" s="2">
        <f t="shared" si="0"/>
        <v>48.56</v>
      </c>
      <c r="K5" s="2">
        <f t="shared" si="1"/>
        <v>96842.451000000001</v>
      </c>
    </row>
    <row r="6" spans="1:14" x14ac:dyDescent="0.2">
      <c r="A6" t="s">
        <v>10</v>
      </c>
      <c r="C6" t="s">
        <v>11</v>
      </c>
      <c r="J6" s="2">
        <f t="shared" si="0"/>
        <v>96.58</v>
      </c>
      <c r="K6" s="2">
        <f t="shared" si="1"/>
        <v>5924.3729999999996</v>
      </c>
    </row>
    <row r="9" spans="1:14" x14ac:dyDescent="0.2">
      <c r="J9" s="4">
        <f>IFERROR(VALUE(SUBSTITUTE(MID(A2,1,FIND("(",A2)-1),".",",")),VALUE(SUBSTITUTE(A2,".",",")))</f>
        <v>365</v>
      </c>
      <c r="K9" s="4">
        <f>IFERROR(VALUE(SUBSTITUTE(MID(C2,1,FIND("(",C2)-1),".",",")),VALUE(SUBSTITUTE(C2,".",",")))</f>
        <v>339855.49900000001</v>
      </c>
      <c r="M9" s="3" t="s">
        <v>14</v>
      </c>
      <c r="N9" s="3" t="str">
        <f ca="1">_xlfn.FORMULATEXT(J9)</f>
        <v>=IFERROR(VALUE(SUBSTITUTE(MID(A2;1;FIND("(";A2)-1);".";","));VALUE(SUBSTITUTE(A2;".";",")))</v>
      </c>
    </row>
    <row r="10" spans="1:14" x14ac:dyDescent="0.2">
      <c r="J10" s="4">
        <f t="shared" ref="J10:J13" si="2">IFERROR(VALUE(SUBSTITUTE(MID(A3,1,FIND("(",A3)-1),".",",")),VALUE(SUBSTITUTE(A3,".",",")))</f>
        <v>815.67499999999995</v>
      </c>
      <c r="K10" s="4">
        <f t="shared" ref="K10:K13" si="3">IFERROR(VALUE(SUBSTITUTE(MID(C3,1,FIND("(",C3)-1),".",",")),VALUE(SUBSTITUTE(C3,".",",")))</f>
        <v>222534.56700000001</v>
      </c>
    </row>
    <row r="11" spans="1:14" x14ac:dyDescent="0.2">
      <c r="J11" s="4">
        <f t="shared" si="2"/>
        <v>1365.3209999999999</v>
      </c>
      <c r="K11" s="4">
        <f t="shared" si="3"/>
        <v>203938.12299999999</v>
      </c>
    </row>
    <row r="12" spans="1:14" x14ac:dyDescent="0.2">
      <c r="C12" s="1" t="s">
        <v>2</v>
      </c>
      <c r="J12" s="4">
        <f t="shared" si="2"/>
        <v>48.56</v>
      </c>
      <c r="K12" s="4">
        <f t="shared" si="3"/>
        <v>96842.451000000001</v>
      </c>
    </row>
    <row r="13" spans="1:14" x14ac:dyDescent="0.2">
      <c r="C13" s="5" t="s">
        <v>15</v>
      </c>
      <c r="D13" s="5"/>
      <c r="E13" s="5"/>
      <c r="F13" s="5"/>
      <c r="J13" s="4">
        <f t="shared" si="2"/>
        <v>96.58</v>
      </c>
      <c r="K13" s="4">
        <f t="shared" si="3"/>
        <v>5924.3729999999996</v>
      </c>
    </row>
    <row r="14" spans="1:14" x14ac:dyDescent="0.2">
      <c r="C14" s="6">
        <f>FIND("(",C12)</f>
        <v>8</v>
      </c>
      <c r="D14" s="5" t="str">
        <f ca="1">_xlfn.FORMULATEXT(C14)</f>
        <v>=FIND("(";C12)</v>
      </c>
      <c r="E14" s="5"/>
      <c r="F14" s="5"/>
    </row>
    <row r="15" spans="1:14" x14ac:dyDescent="0.2">
      <c r="C15" s="6" t="str">
        <f>MID(C12,1,C14-1)</f>
        <v>365.000</v>
      </c>
      <c r="D15" s="5" t="str">
        <f ca="1">_xlfn.FORMULATEXT(C15)</f>
        <v>=MID(C12;1;C14-1)</v>
      </c>
      <c r="E15" s="5"/>
      <c r="F15" s="5"/>
    </row>
    <row r="16" spans="1:14" x14ac:dyDescent="0.2">
      <c r="C16" s="6" t="str">
        <f>SUBSTITUTE(C15,".",",")</f>
        <v>365,000</v>
      </c>
      <c r="D16" s="5" t="str">
        <f ca="1">_xlfn.FORMULATEXT(C16)</f>
        <v>=SUBSTITUTE(C15;".";",")</v>
      </c>
      <c r="E16" s="5"/>
      <c r="F16" s="5"/>
    </row>
    <row r="17" spans="3:6" x14ac:dyDescent="0.2">
      <c r="C17" s="6">
        <f>VALUE(C16)</f>
        <v>365</v>
      </c>
      <c r="D17" s="5" t="str">
        <f ca="1">_xlfn.FORMULATEXT(C17)</f>
        <v>=VALUE(C16)</v>
      </c>
      <c r="E17" s="5"/>
      <c r="F17" s="5"/>
    </row>
    <row r="20" spans="3:6" x14ac:dyDescent="0.2">
      <c r="C20" s="1" t="s">
        <v>3</v>
      </c>
    </row>
    <row r="21" spans="3:6" x14ac:dyDescent="0.2">
      <c r="C21" s="6" t="str">
        <f>SUBSTITUTE(C20,".",",")</f>
        <v>339 855,499</v>
      </c>
      <c r="D21" s="5" t="str">
        <f ca="1">_xlfn.FORMULATEXT(C21)</f>
        <v>=SUBSTITUTE(C20;".";",")</v>
      </c>
      <c r="E21" s="5"/>
    </row>
    <row r="22" spans="3:6" x14ac:dyDescent="0.2">
      <c r="C22" s="6">
        <f>VALUE(C21)</f>
        <v>339855.49900000001</v>
      </c>
      <c r="D22" s="5" t="str">
        <f ca="1">_xlfn.FORMULATEXT(C22)</f>
        <v>=VALUE(C21)</v>
      </c>
      <c r="E22" s="5"/>
    </row>
    <row r="24" spans="3:6" x14ac:dyDescent="0.2">
      <c r="C24" s="7" t="s">
        <v>16</v>
      </c>
    </row>
    <row r="25" spans="3:6" x14ac:dyDescent="0.2">
      <c r="C25" s="8" t="s">
        <v>18</v>
      </c>
    </row>
    <row r="26" spans="3:6" x14ac:dyDescent="0.2">
      <c r="C26" s="8" t="s">
        <v>17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vertData">
                <anchor moveWithCells="1" sizeWithCells="1">
                  <from>
                    <xdr:col>4</xdr:col>
                    <xdr:colOff>19050</xdr:colOff>
                    <xdr:row>0</xdr:row>
                    <xdr:rowOff>0</xdr:rowOff>
                  </from>
                  <to>
                    <xdr:col>5</xdr:col>
                    <xdr:colOff>38100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2022-01-07T22:00:48Z</dcterms:created>
  <dcterms:modified xsi:type="dcterms:W3CDTF">2022-01-10T21:44:34Z</dcterms:modified>
</cp:coreProperties>
</file>