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1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5D06EEB-5118-4A88-86CF-59113B01948B}" xr6:coauthVersionLast="47" xr6:coauthVersionMax="47" xr10:uidLastSave="{00000000-0000-0000-0000-000000000000}"/>
  <bookViews>
    <workbookView xWindow="-120" yWindow="-120" windowWidth="24240" windowHeight="13740" xr2:uid="{2BCAE549-135D-49F4-8974-59555448E9FE}"/>
  </bookViews>
  <sheets>
    <sheet name="Feuil1" sheetId="1" r:id="rId1"/>
  </sheets>
  <definedNames>
    <definedName name="_xlnm._FilterDatabase" localSheetId="0" hidden="1">Feuil1!$A$1:$E$1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9" i="1" l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<sst xmlns="http://schemas.openxmlformats.org/spreadsheetml/2006/main" count="5" uniqueCount="5">
  <si>
    <t>Calcul souhaité</t>
  </si>
  <si>
    <t>Part recalculée</t>
  </si>
  <si>
    <t>Somme parts recalculées</t>
  </si>
  <si>
    <t>75-Somme parts recalculées</t>
  </si>
  <si>
    <t>Matricule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</si>
</sst>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right"/>
    </xf>
    <xf numFmtId="0" fontId="0" fillId="4" borderId="0" xfId="0" applyFill="1"/>
    <xf numFmtId="0" fontId="1" fillId="4" borderId="0" xfId="0" applyFont="1" applyFill="1"/>
    <xf numFmtId="0" fontId="0" fillId="5" borderId="0" xfId="0" applyFill="1"/>
    <xf numFmtId="0" fontId="1" fillId="5" borderId="0" xfId="0" applyFont="1" applyFill="1"/>
    <xf numFmtId="0" fontId="0" fillId="6" borderId="0" xfId="0" applyFill="1"/>
    <xf numFmtId="0" fontId="1" fillId="6" borderId="0" xfId="0" applyFont="1" applyFill="1"/>
    <xf numFmtId="0" fontId="0" fillId="7" borderId="0" xfId="0" applyFill="1"/>
    <xf numFmtId="0" fontId="1" fillId="7" borderId="0" xfId="0" applyFont="1" applyFill="1"/>
    <xf numFmtId="0" fontId="1" fillId="5" borderId="0" xfId="0" applyFont="1" applyFill="1" applyAlignment="1">
      <alignment horizontal="right"/>
    </xf>
    <xf numFmtId="0" fontId="1" fillId="4" borderId="0" xfId="0" applyFont="1" applyFill="1" applyAlignment="1">
      <alignment horizontal="right"/>
    </xf>
    <xf numFmtId="0" fontId="1" fillId="6" borderId="0" xfId="0" applyFont="1" applyFill="1" applyAlignment="1">
      <alignment horizontal="right"/>
    </xf>
    <xf numFmtId="0" fontId="1" fillId="7" borderId="0" xfId="0" applyFont="1" applyFill="1" applyAlignment="1">
      <alignment horizontal="right"/>
    </xf>
    <xf numFmtId="0" fontId="0" fillId="8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2BC31-DCD1-4CE0-AE9C-3A585DB9F1D8}">
  <dimension ref="A1:E19"/>
  <sheetViews>
    <sheetView tabSelected="1" zoomScale="89" zoomScaleNormal="89" workbookViewId="0">
      <selection activeCell="C29" sqref="C29"/>
    </sheetView>
  </sheetViews>
  <sheetFormatPr defaultColWidth="11.42578125" defaultRowHeight="15" x14ac:dyDescent="0.25"/>
  <cols>
    <col min="1" max="1" width="23.140625" customWidth="1"/>
    <col min="2" max="2" width="23.85546875" bestFit="1" customWidth="1"/>
    <col min="3" max="3" width="27.7109375" customWidth="1"/>
    <col min="4" max="4" width="35.5703125" customWidth="1"/>
    <col min="5" max="5" width="24.140625" style="4" customWidth="1"/>
  </cols>
  <sheetData>
    <row r="1" spans="1:5" x14ac:dyDescent="0.25">
      <c r="A1" s="1" t="s">
        <v>4</v>
      </c>
      <c r="B1" s="2" t="s">
        <v>1</v>
      </c>
      <c r="C1" s="2" t="s">
        <v>2</v>
      </c>
      <c r="D1" s="2" t="s">
        <v>3</v>
      </c>
      <c r="E1" s="3" t="s">
        <v>0</v>
      </c>
    </row>
    <row r="2" spans="1:5" x14ac:dyDescent="0.25">
      <c r="A2" s="7">
        <v>62520</v>
      </c>
      <c r="B2" s="8">
        <v>8.33</v>
      </c>
      <c r="C2" s="8">
        <v>74.989999999999995</v>
      </c>
      <c r="D2" s="8">
        <v>0.01</v>
      </c>
      <c r="E2" s="17">
        <f>IF(COUNTIF($A$2:$A2,$A2)=1,$B2+75-SUMIF($A$2:$A$19,$A2,$B$2:$B$19),$B2)</f>
        <v>8.3400000000000034</v>
      </c>
    </row>
    <row r="3" spans="1:5" x14ac:dyDescent="0.25">
      <c r="A3" s="7">
        <v>62520</v>
      </c>
      <c r="B3" s="8">
        <v>25</v>
      </c>
      <c r="C3" s="8">
        <v>74.989999999999995</v>
      </c>
      <c r="D3" s="8">
        <v>0.01</v>
      </c>
      <c r="E3" s="13">
        <f>IF(COUNTIF($A$2:$A3,$A3)=1,$B3+75-SUMIF($A$2:$A$19,$A3,$B$2:$B$19),$B3)</f>
        <v>25</v>
      </c>
    </row>
    <row r="4" spans="1:5" x14ac:dyDescent="0.25">
      <c r="A4" s="7">
        <v>62520</v>
      </c>
      <c r="B4" s="8">
        <v>25</v>
      </c>
      <c r="C4" s="8">
        <v>74.989999999999995</v>
      </c>
      <c r="D4" s="8">
        <v>0.01</v>
      </c>
      <c r="E4" s="13">
        <f>IF(COUNTIF($A$2:$A4,$A4)=1,$B4+75-SUMIF($A$2:$A$19,$A4,$B$2:$B$19),$B4)</f>
        <v>25</v>
      </c>
    </row>
    <row r="5" spans="1:5" x14ac:dyDescent="0.25">
      <c r="A5" s="7">
        <v>62520</v>
      </c>
      <c r="B5" s="8">
        <v>16.66</v>
      </c>
      <c r="C5" s="8">
        <v>74.989999999999995</v>
      </c>
      <c r="D5" s="8">
        <v>0.01</v>
      </c>
      <c r="E5" s="13">
        <f>IF(COUNTIF($A$2:$A5,$A5)=1,$B5+75-SUMIF($A$2:$A$19,$A5,$B$2:$B$19),$B5)</f>
        <v>16.66</v>
      </c>
    </row>
    <row r="6" spans="1:5" x14ac:dyDescent="0.25">
      <c r="A6" s="5">
        <v>536</v>
      </c>
      <c r="B6" s="6">
        <v>8.33</v>
      </c>
      <c r="C6" s="6">
        <v>74.98</v>
      </c>
      <c r="D6" s="6">
        <v>0.02</v>
      </c>
      <c r="E6" s="17">
        <f>IF(COUNTIF($A$2:$A6,$A6)=1,$B6+75-SUMIF($A$2:$A$19,$A6,$B$2:$B$19),$B6)</f>
        <v>8.3499999999999943</v>
      </c>
    </row>
    <row r="7" spans="1:5" x14ac:dyDescent="0.25">
      <c r="A7" s="5">
        <v>536</v>
      </c>
      <c r="B7" s="6">
        <v>16.66</v>
      </c>
      <c r="C7" s="6">
        <v>74.98</v>
      </c>
      <c r="D7" s="6">
        <v>0.02</v>
      </c>
      <c r="E7" s="14">
        <f>IF(COUNTIF($A$2:$A7,$A7)=1,$B7+75-SUMIF($A$2:$A$19,$A7,$B$2:$B$19),$B7)</f>
        <v>16.66</v>
      </c>
    </row>
    <row r="8" spans="1:5" x14ac:dyDescent="0.25">
      <c r="A8" s="5">
        <v>536</v>
      </c>
      <c r="B8" s="6">
        <v>25</v>
      </c>
      <c r="C8" s="6">
        <v>74.98</v>
      </c>
      <c r="D8" s="6">
        <v>0.02</v>
      </c>
      <c r="E8" s="14">
        <f>IF(COUNTIF($A$2:$A8,$A8)=1,$B8+75-SUMIF($A$2:$A$19,$A8,$B$2:$B$19),$B8)</f>
        <v>25</v>
      </c>
    </row>
    <row r="9" spans="1:5" x14ac:dyDescent="0.25">
      <c r="A9" s="5">
        <v>536</v>
      </c>
      <c r="B9" s="6">
        <v>8.33</v>
      </c>
      <c r="C9" s="6">
        <v>74.98</v>
      </c>
      <c r="D9" s="6">
        <v>0.02</v>
      </c>
      <c r="E9" s="14">
        <f>IF(COUNTIF($A$2:$A9,$A9)=1,$B9+75-SUMIF($A$2:$A$19,$A9,$B$2:$B$19),$B9)</f>
        <v>8.33</v>
      </c>
    </row>
    <row r="10" spans="1:5" x14ac:dyDescent="0.25">
      <c r="A10" s="5">
        <v>536</v>
      </c>
      <c r="B10" s="6">
        <v>16.66</v>
      </c>
      <c r="C10" s="6">
        <v>74.98</v>
      </c>
      <c r="D10" s="6">
        <v>0.02</v>
      </c>
      <c r="E10" s="14">
        <f>IF(COUNTIF($A$2:$A10,$A10)=1,$B10+75-SUMIF($A$2:$A$19,$A10,$B$2:$B$19),$B10)</f>
        <v>16.66</v>
      </c>
    </row>
    <row r="11" spans="1:5" x14ac:dyDescent="0.25">
      <c r="A11" s="9">
        <v>503</v>
      </c>
      <c r="B11" s="10">
        <v>8.33</v>
      </c>
      <c r="C11" s="10">
        <v>74.989999999999995</v>
      </c>
      <c r="D11" s="10">
        <v>0.01</v>
      </c>
      <c r="E11" s="17">
        <f>IF(COUNTIF($A$2:$A11,$A11)=1,$B11+75-SUMIF($A$2:$A$19,$A11,$B$2:$B$19),$B11)</f>
        <v>8.3400000000000034</v>
      </c>
    </row>
    <row r="12" spans="1:5" x14ac:dyDescent="0.25">
      <c r="A12" s="9">
        <v>503</v>
      </c>
      <c r="B12" s="10">
        <v>25</v>
      </c>
      <c r="C12" s="10">
        <v>74.989999999999995</v>
      </c>
      <c r="D12" s="10">
        <v>0.01</v>
      </c>
      <c r="E12" s="15">
        <f>IF(COUNTIF($A$2:$A12,$A12)=1,$B12+75-SUMIF($A$2:$A$19,$A12,$B$2:$B$19),$B12)</f>
        <v>25</v>
      </c>
    </row>
    <row r="13" spans="1:5" x14ac:dyDescent="0.25">
      <c r="A13" s="9">
        <v>503</v>
      </c>
      <c r="B13" s="10">
        <v>25</v>
      </c>
      <c r="C13" s="10">
        <v>74.989999999999995</v>
      </c>
      <c r="D13" s="10">
        <v>0.01</v>
      </c>
      <c r="E13" s="15">
        <f>IF(COUNTIF($A$2:$A13,$A13)=1,$B13+75-SUMIF($A$2:$A$19,$A13,$B$2:$B$19),$B13)</f>
        <v>25</v>
      </c>
    </row>
    <row r="14" spans="1:5" x14ac:dyDescent="0.25">
      <c r="A14" s="9">
        <v>503</v>
      </c>
      <c r="B14" s="10">
        <v>16.66</v>
      </c>
      <c r="C14" s="10">
        <v>74.989999999999995</v>
      </c>
      <c r="D14" s="10">
        <v>0.01</v>
      </c>
      <c r="E14" s="15">
        <f>IF(COUNTIF($A$2:$A14,$A14)=1,$B14+75-SUMIF($A$2:$A$19,$A14,$B$2:$B$19),$B14)</f>
        <v>16.66</v>
      </c>
    </row>
    <row r="15" spans="1:5" x14ac:dyDescent="0.25">
      <c r="A15" s="11">
        <v>53464</v>
      </c>
      <c r="B15" s="12">
        <v>8.33</v>
      </c>
      <c r="C15" s="12">
        <v>74.98</v>
      </c>
      <c r="D15" s="12">
        <v>0.02</v>
      </c>
      <c r="E15" s="17">
        <f>IF(COUNTIF($A$2:$A15,$A15)=1,$B15+75-SUMIF($A$2:$A$19,$A15,$B$2:$B$19),$B15)</f>
        <v>8.3499999999999943</v>
      </c>
    </row>
    <row r="16" spans="1:5" x14ac:dyDescent="0.25">
      <c r="A16" s="11">
        <v>53464</v>
      </c>
      <c r="B16" s="12">
        <v>16.66</v>
      </c>
      <c r="C16" s="12">
        <v>74.98</v>
      </c>
      <c r="D16" s="12">
        <v>0.02</v>
      </c>
      <c r="E16" s="16">
        <f>IF(COUNTIF($A$2:$A16,$A16)=1,$B16+75-SUMIF($A$2:$A$19,$A16,$B$2:$B$19),$B16)</f>
        <v>16.66</v>
      </c>
    </row>
    <row r="17" spans="1:5" x14ac:dyDescent="0.25">
      <c r="A17" s="11">
        <v>53464</v>
      </c>
      <c r="B17" s="12">
        <v>25</v>
      </c>
      <c r="C17" s="12">
        <v>74.98</v>
      </c>
      <c r="D17" s="12">
        <v>1.9999999999996021E-2</v>
      </c>
      <c r="E17" s="16">
        <f>IF(COUNTIF($A$2:$A17,$A17)=1,$B17+75-SUMIF($A$2:$A$19,$A17,$B$2:$B$19),$B17)</f>
        <v>25</v>
      </c>
    </row>
    <row r="18" spans="1:5" x14ac:dyDescent="0.25">
      <c r="A18" s="11">
        <v>53464</v>
      </c>
      <c r="B18" s="12">
        <v>16.66</v>
      </c>
      <c r="C18" s="12">
        <v>74.98</v>
      </c>
      <c r="D18" s="12">
        <v>1.9999999999996021E-2</v>
      </c>
      <c r="E18" s="16">
        <f>IF(COUNTIF($A$2:$A18,$A18)=1,$B18+75-SUMIF($A$2:$A$19,$A18,$B$2:$B$19),$B18)</f>
        <v>16.66</v>
      </c>
    </row>
    <row r="19" spans="1:5" x14ac:dyDescent="0.25">
      <c r="A19" s="11">
        <v>53464</v>
      </c>
      <c r="B19" s="12">
        <v>8.33</v>
      </c>
      <c r="C19" s="12">
        <v>74.98</v>
      </c>
      <c r="D19" s="12">
        <v>1.9999999999996021E-2</v>
      </c>
      <c r="E19" s="16">
        <f>IF(COUNTIF($A$2:$A19,$A19)=1,$B19+75-SUMIF($A$2:$A$19,$A19,$B$2:$B$19),$B19)</f>
        <v>8.33</v>
      </c>
    </row>
  </sheetData>
  <autoFilter ref="A1:E1" xr:uid="{D152BC31-DCD1-4CE0-AE9C-3A585DB9F1D8}"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Jean-Eric</cp:lastModifiedBy>
  <dcterms:created xsi:type="dcterms:W3CDTF">2021-12-02T16:40:39Z</dcterms:created>
  <dcterms:modified xsi:type="dcterms:W3CDTF">2021-12-02T20:01:02Z</dcterms:modified>
</cp:coreProperties>
</file>