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0C08866-84DC-4C02-820D-4D97E6EE3C07}" xr6:coauthVersionLast="47" xr6:coauthVersionMax="47" xr10:uidLastSave="{00000000-0000-0000-0000-000000000000}"/>
  <bookViews>
    <workbookView xWindow="-120" yWindow="-120" windowWidth="24240" windowHeight="13740" xr2:uid="{F7310E73-4275-4B4A-902C-29FDB5C049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M3" i="1" a="1"/>
  <c r="M3" i="1" s="1"/>
  <c r="L3" i="1" a="1"/>
  <c r="L3" i="1" s="1"/>
  <c r="I3" i="1" a="1"/>
  <c r="I3" i="1" s="1"/>
  <c r="I4" i="1" a="1"/>
  <c r="I4" i="1" s="1"/>
  <c r="I2" i="1" a="1"/>
  <c r="I2" i="1" s="1"/>
  <c r="P3" i="1"/>
  <c r="J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<sst xmlns="http://schemas.openxmlformats.org/spreadsheetml/2006/main" count="78" uniqueCount="16">
  <si>
    <t>NOM</t>
  </si>
  <si>
    <t>POIDS</t>
  </si>
  <si>
    <t>FRUIT</t>
  </si>
  <si>
    <t>PRIX</t>
  </si>
  <si>
    <t>ALBERT</t>
  </si>
  <si>
    <t>0 à 60</t>
  </si>
  <si>
    <t>POMME</t>
  </si>
  <si>
    <t>POIRE</t>
  </si>
  <si>
    <t>60 à 300</t>
  </si>
  <si>
    <t>SANDRINE</t>
  </si>
  <si>
    <t>NICO</t>
  </si>
  <si>
    <t>DUO</t>
  </si>
  <si>
    <t>Listes déroulantes</t>
  </si>
  <si>
    <t xml:space="preserve">I2 : </t>
  </si>
  <si>
    <t xml:space="preserve">L2 : </t>
  </si>
  <si>
    <t>Données validation (liste déroulante F2)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</si>
</sst>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i/>
      <sz val="10"/>
      <color rgb="FF7F7F7F"/>
      <name val="Consolas"/>
      <family val="2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1"/>
    <xf numFmtId="0" fontId="4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57150</xdr:colOff>
      <xdr:row>11</xdr:row>
      <xdr:rowOff>85725</xdr:rowOff>
    </xdr:from>
    <xdr:to>
      <xdr:col>13</xdr:col>
      <xdr:colOff>113831</xdr:colOff>
      <xdr:row>26</xdr:row>
      <xdr:rowOff>123445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1991DE6-DDC0-434D-8BCB-988848D6C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62750" y="22860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D9B346-4BFF-4D7B-B27D-C449A04A7985}" name="Table1" displayName="Table1" ref="A1:D19" totalsRowShown="0">
  <autoFilter ref="A1:D19" xr:uid="{ACD9B346-4BFF-4D7B-B27D-C449A04A7985}">
    <filterColumn colId="0" hiddenButton="1"/>
    <filterColumn colId="1" hiddenButton="1"/>
    <filterColumn colId="2" hiddenButton="1"/>
    <filterColumn colId="3" hiddenButton="1"/>
  </autoFilter>
  <tableColumns count="4">
    <tableColumn id="1" xr3:uid="{E957266F-59F4-4CE5-9FCF-2D4B529C29F7}" name="NOM"/>
    <tableColumn id="2" xr3:uid="{E757DC38-50C0-411D-9013-BA50670F2331}" name="POIDS"/>
    <tableColumn id="3" xr3:uid="{9E96317A-6C69-4F3D-9F01-3E0CA5405A31}" name="FRUIT"/>
    <tableColumn id="4" xr3:uid="{66F79D37-7532-4D2D-B78F-E8AC20E97B55}" name="PRIX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37F50A-3E4C-DF44-B058-CF2E2E9541BE}">
  <dimension ref="A1:P19"/>
  <sheetViews>
    <sheetView showGridLines="0" tabSelected="1" workbookViewId="0">
      <selection activeCell="C25" sqref="C25"/>
    </sheetView>
  </sheetViews>
  <sheetFormatPr defaultColWidth="11" defaultRowHeight="15.75" x14ac:dyDescent="0.25"/>
  <cols>
    <col min="4" max="4" width="6.75" bestFit="1" customWidth="1"/>
    <col min="9" max="9" width="4.5" bestFit="1" customWidth="1"/>
    <col min="15" max="15" width="4.25" bestFit="1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F1" s="1" t="s">
        <v>0</v>
      </c>
      <c r="G1" s="1" t="s">
        <v>1</v>
      </c>
      <c r="H1" s="1" t="s">
        <v>2</v>
      </c>
      <c r="I1" s="1" t="s">
        <v>3</v>
      </c>
      <c r="L1" s="3" t="s">
        <v>12</v>
      </c>
    </row>
    <row r="2" spans="1:16" x14ac:dyDescent="0.25">
      <c r="A2" t="s">
        <v>4</v>
      </c>
      <c r="B2" t="s">
        <v>5</v>
      </c>
      <c r="C2" t="s">
        <v>6</v>
      </c>
      <c r="D2">
        <v>0</v>
      </c>
      <c r="F2" t="s">
        <v>4</v>
      </c>
      <c r="G2" t="s">
        <v>5</v>
      </c>
      <c r="H2" t="s">
        <v>7</v>
      </c>
      <c r="I2" cm="1">
        <f t="array" ref="I2">SUM(_xlfn._xlws.FILTER(Table1[PRIX],(Table1[NOM]=F2)*(Table1[POIDS]=G2)*(Table1[FRUIT]=H2),"pas de données"))</f>
        <v>75</v>
      </c>
      <c r="L2" s="1" t="s">
        <v>0</v>
      </c>
      <c r="M2" s="1" t="s">
        <v>1</v>
      </c>
      <c r="N2" s="1" t="s">
        <v>2</v>
      </c>
      <c r="O2" s="1"/>
    </row>
    <row r="3" spans="1:16" x14ac:dyDescent="0.25">
      <c r="A3" t="s">
        <v>4</v>
      </c>
      <c r="B3" t="s">
        <v>8</v>
      </c>
      <c r="C3" t="s">
        <v>6</v>
      </c>
      <c r="D3">
        <v>0</v>
      </c>
      <c r="F3" t="s">
        <v>9</v>
      </c>
      <c r="G3" t="s">
        <v>8</v>
      </c>
      <c r="H3" t="s">
        <v>6</v>
      </c>
      <c r="I3" cm="1">
        <f t="array" ref="I3">SUM(_xlfn._xlws.FILTER(Table1[PRIX],(Table1[NOM]=F3)*(Table1[POIDS]=G3)*(Table1[FRUIT]=H3),"pas de données"))</f>
        <v>50</v>
      </c>
      <c r="L3" t="str" cm="1">
        <f t="array" ref="L3:L5">_xlfn._xlws.SORT(_xlfn.UNIQUE(Table1[NOM]))</f>
        <v>ALBERT</v>
      </c>
      <c r="M3" t="str" cm="1">
        <f t="array" ref="M3:M4">_xlfn._xlws.SORT(_xlfn.UNIQUE(Table1[POIDS]))</f>
        <v>0 à 60</v>
      </c>
      <c r="N3" t="str" cm="1">
        <f t="array" ref="N3:N5">_xlfn._xlws.SORT(_xlfn.UNIQUE(Table1[FRUIT]))</f>
        <v>DUO</v>
      </c>
      <c r="O3" s="2" t="s">
        <v>14</v>
      </c>
      <c r="P3" s="2" t="str">
        <f ca="1">_xlfn.FORMULATEXT(L3)</f>
        <v>=SORT(UNIQUE(Table1[NOM]))</v>
      </c>
    </row>
    <row r="4" spans="1:16" x14ac:dyDescent="0.25">
      <c r="A4" t="s">
        <v>9</v>
      </c>
      <c r="B4" t="s">
        <v>5</v>
      </c>
      <c r="C4" t="s">
        <v>6</v>
      </c>
      <c r="D4">
        <v>50</v>
      </c>
      <c r="F4" t="s">
        <v>10</v>
      </c>
      <c r="G4" t="s">
        <v>5</v>
      </c>
      <c r="H4" t="s">
        <v>11</v>
      </c>
      <c r="I4" cm="1">
        <f t="array" ref="I4">SUM(_xlfn._xlws.FILTER(Table1[PRIX],(Table1[NOM]=F4)*(Table1[POIDS]=G4)*(Table1[FRUIT]=H4),"pas de données"))</f>
        <v>100</v>
      </c>
      <c r="L4" t="str">
        <v>NICO</v>
      </c>
      <c r="M4" t="str">
        <v>60 à 300</v>
      </c>
      <c r="N4" t="str">
        <v>POIRE</v>
      </c>
    </row>
    <row r="5" spans="1:16" x14ac:dyDescent="0.25">
      <c r="A5" t="s">
        <v>9</v>
      </c>
      <c r="B5" t="s">
        <v>8</v>
      </c>
      <c r="C5" t="s">
        <v>6</v>
      </c>
      <c r="D5">
        <v>50</v>
      </c>
      <c r="L5" t="str">
        <v>SANDRINE</v>
      </c>
      <c r="N5" t="str">
        <v>POMME</v>
      </c>
    </row>
    <row r="6" spans="1:16" x14ac:dyDescent="0.25">
      <c r="A6" t="s">
        <v>10</v>
      </c>
      <c r="B6" t="s">
        <v>5</v>
      </c>
      <c r="C6" t="s">
        <v>6</v>
      </c>
      <c r="D6">
        <v>100</v>
      </c>
    </row>
    <row r="7" spans="1:16" x14ac:dyDescent="0.25">
      <c r="A7" t="s">
        <v>10</v>
      </c>
      <c r="B7" t="s">
        <v>8</v>
      </c>
      <c r="C7" t="s">
        <v>6</v>
      </c>
      <c r="D7">
        <v>100</v>
      </c>
    </row>
    <row r="8" spans="1:16" x14ac:dyDescent="0.25">
      <c r="A8" t="s">
        <v>4</v>
      </c>
      <c r="B8" t="s">
        <v>5</v>
      </c>
      <c r="C8" t="s">
        <v>7</v>
      </c>
      <c r="D8">
        <v>75</v>
      </c>
      <c r="I8" s="2" t="s">
        <v>13</v>
      </c>
      <c r="J8" s="2" t="str">
        <f ca="1">_xlfn.FORMULATEXT(I2)</f>
        <v>=SUM(FILTER(Table1[PRIX];(Table1[NOM]=F2)*(Table1[POIDS]=G2)*(Table1[FRUIT]=H2);"pas de données"))</v>
      </c>
    </row>
    <row r="9" spans="1:16" x14ac:dyDescent="0.25">
      <c r="A9" t="s">
        <v>4</v>
      </c>
      <c r="B9" t="s">
        <v>8</v>
      </c>
      <c r="C9" t="s">
        <v>7</v>
      </c>
      <c r="D9">
        <v>100</v>
      </c>
    </row>
    <row r="10" spans="1:16" x14ac:dyDescent="0.25">
      <c r="A10" t="s">
        <v>9</v>
      </c>
      <c r="B10" t="s">
        <v>5</v>
      </c>
      <c r="C10" t="s">
        <v>7</v>
      </c>
      <c r="D10">
        <v>75</v>
      </c>
    </row>
    <row r="11" spans="1:16" x14ac:dyDescent="0.25">
      <c r="A11" t="s">
        <v>9</v>
      </c>
      <c r="B11" t="s">
        <v>8</v>
      </c>
      <c r="C11" t="s">
        <v>7</v>
      </c>
      <c r="D11">
        <v>100</v>
      </c>
      <c r="I11" s="4" t="s">
        <v>15</v>
      </c>
    </row>
    <row r="12" spans="1:16" x14ac:dyDescent="0.25">
      <c r="A12" t="s">
        <v>10</v>
      </c>
      <c r="B12" t="s">
        <v>5</v>
      </c>
      <c r="C12" t="s">
        <v>7</v>
      </c>
      <c r="D12">
        <v>75</v>
      </c>
    </row>
    <row r="13" spans="1:16" x14ac:dyDescent="0.25">
      <c r="A13" t="s">
        <v>10</v>
      </c>
      <c r="B13" t="s">
        <v>8</v>
      </c>
      <c r="C13" t="s">
        <v>7</v>
      </c>
      <c r="D13">
        <v>100</v>
      </c>
    </row>
    <row r="14" spans="1:16" x14ac:dyDescent="0.25">
      <c r="A14" t="s">
        <v>4</v>
      </c>
      <c r="B14" t="s">
        <v>5</v>
      </c>
      <c r="C14" t="s">
        <v>11</v>
      </c>
      <c r="D14">
        <v>0</v>
      </c>
    </row>
    <row r="15" spans="1:16" x14ac:dyDescent="0.25">
      <c r="A15" t="s">
        <v>4</v>
      </c>
      <c r="B15" t="s">
        <v>8</v>
      </c>
      <c r="C15" t="s">
        <v>11</v>
      </c>
      <c r="D15">
        <v>75</v>
      </c>
    </row>
    <row r="16" spans="1:16" x14ac:dyDescent="0.25">
      <c r="A16" t="s">
        <v>9</v>
      </c>
      <c r="B16" t="s">
        <v>5</v>
      </c>
      <c r="C16" t="s">
        <v>11</v>
      </c>
      <c r="D16">
        <v>100</v>
      </c>
    </row>
    <row r="17" spans="1:4" x14ac:dyDescent="0.25">
      <c r="A17" t="s">
        <v>9</v>
      </c>
      <c r="B17" t="s">
        <v>8</v>
      </c>
      <c r="C17" t="s">
        <v>11</v>
      </c>
      <c r="D17">
        <v>75</v>
      </c>
    </row>
    <row r="18" spans="1:4" x14ac:dyDescent="0.25">
      <c r="A18" t="s">
        <v>10</v>
      </c>
      <c r="B18" t="s">
        <v>5</v>
      </c>
      <c r="C18" t="s">
        <v>11</v>
      </c>
      <c r="D18">
        <v>100</v>
      </c>
    </row>
    <row r="19" spans="1:4" x14ac:dyDescent="0.25">
      <c r="A19" t="s">
        <v>10</v>
      </c>
      <c r="B19" t="s">
        <v>8</v>
      </c>
      <c r="C19" t="s">
        <v>11</v>
      </c>
      <c r="D19">
        <v>100</v>
      </c>
    </row>
  </sheetData>
  <dataValidations count="3">
    <dataValidation type="list" allowBlank="1" showInputMessage="1" showErrorMessage="1" sqref="F3:F4 F2" xr:uid="{6EFE09C1-F267-41F2-8F02-E3B0049AE8F0}">
      <formula1>_xlfn.ANCHORARRAY($L$3)</formula1>
    </dataValidation>
    <dataValidation type="list" allowBlank="1" showInputMessage="1" showErrorMessage="1" sqref="G2:G4" xr:uid="{42923300-61C2-4A91-9ABB-4B1729174D93}">
      <formula1>_xlfn.ANCHORARRAY($M$3)</formula1>
    </dataValidation>
    <dataValidation type="list" allowBlank="1" showInputMessage="1" showErrorMessage="1" sqref="H2:H4" xr:uid="{78B403C9-7239-4A2A-B4F2-0BC77A106433}">
      <formula1>_xlfn.ANCHORARRAY($N$3)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Jean-Eric</cp:lastModifiedBy>
  <dcterms:created xsi:type="dcterms:W3CDTF">2021-10-18T17:01:01Z</dcterms:created>
  <dcterms:modified xsi:type="dcterms:W3CDTF">2021-10-19T09:37:46Z</dcterms:modified>
</cp:coreProperties>
</file>