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609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2B5A6F0-9C42-417A-8C97-D1804D197BB7}" xr6:coauthVersionLast="47" xr6:coauthVersionMax="47" xr10:uidLastSave="{00000000-0000-0000-0000-000000000000}"/>
  <bookViews>
    <workbookView xWindow="-120" yWindow="-120" windowWidth="24240" windowHeight="13740" activeTab="2" xr2:uid="{9C87992B-B2CD-4836-8393-280C1E14D8BF}"/>
  </bookViews>
  <sheets>
    <sheet name="Contraventions" sheetId="1" r:id="rId1"/>
    <sheet name="Listes" sheetId="8" r:id="rId2"/>
    <sheet name="Recherche" sheetId="6" r:id="rId3"/>
  </sheets>
  <definedNames>
    <definedName name="d.élèves">t_Elèves[NOM &amp; PRENOM]</definedName>
    <definedName name="d.lieux">t_Lieux[LIEU]</definedName>
    <definedName name="d.motifs">t_Motifs[MOTIF]</definedName>
    <definedName name="d.profs">t_Profs[PROF]</definedName>
    <definedName name="Elève">Recherche!$C$3</definedName>
    <definedName name="ExternalData_1" localSheetId="2" hidden="1">Recherche!$B$7:$E$8</definedName>
    <definedName name="ExternalData_2" localSheetId="1" hidden="1">Listes!$A$2:$A$6</definedName>
    <definedName name="ExternalData_3" localSheetId="1" hidden="1">Listes!$C$2:$C$4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6" l="1"/>
  <c r="C4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F28A112-2783-4BE3-8902-3C7C5F52504B}" keepAlive="1" name="Query - Elève" description="Connection to the 'Elève' query in the workbook." type="5" refreshedVersion="0" background="1">
    <dbPr connection="Provider=Microsoft.Mashup.OleDb.1;Data Source=$Workbook$;Location=Elève;Extended Properties=&quot;&quot;" command="SELECT * FROM [Elève]"/>
  </connection>
  <connection id="2" xr16:uid="{75EE10C6-11A9-4056-9C6F-A7AA4B561E58}" keepAlive="1" name="Query - t_Contraventions" description="Connection to the 't_Contraventions' query in the workbook." type="5" refreshedVersion="7" background="1" saveData="1">
    <dbPr connection="Provider=Microsoft.Mashup.OleDb.1;Data Source=$Workbook$;Location=t_Contraventions;Extended Properties=&quot;&quot;" command="SELECT * FROM [t_Contraventions]"/>
  </connection>
  <connection id="3" xr16:uid="{6D742388-C13F-4107-A5BD-22EF37A7668E}" keepAlive="1" name="Query - t_Données" description="Connection to the 't_Données' query in the workbook." type="5" refreshedVersion="0" background="1">
    <dbPr connection="Provider=Microsoft.Mashup.OleDb.1;Data Source=$Workbook$;Location=t_Données;Extended Properties=&quot;&quot;" command="SELECT * FROM [t_Données]"/>
  </connection>
  <connection id="4" xr16:uid="{1C9AE973-25D9-4D3D-B37F-944AC24A45EC}" keepAlive="1" name="Query - t_Elèves" description="Connection to the 't_Elèves' query in the workbook." type="5" refreshedVersion="7" background="1" saveData="1">
    <dbPr connection="Provider=Microsoft.Mashup.OleDb.1;Data Source=$Workbook$;Location=t_Elèves;Extended Properties=&quot;&quot;" command="SELECT * FROM [t_Elèves]"/>
  </connection>
  <connection id="5" xr16:uid="{95C8C0C2-458A-43FB-B670-E5874FA81DC3}" keepAlive="1" name="Query - t_Profs" description="Connection to the 't_Profs' query in the workbook." type="5" refreshedVersion="7" background="1" saveData="1">
    <dbPr connection="Provider=Microsoft.Mashup.OleDb.1;Data Source=$Workbook$;Location=t_Profs;Extended Properties=&quot;&quot;" command="SELECT * FROM [t_Profs]"/>
  </connection>
</connections>
</file>

<file path=xl/sharedStrings.xml><?xml version="1.0" encoding="utf-8"?>
<sst xmlns="http://schemas.openxmlformats.org/spreadsheetml/2006/main" count="96" uniqueCount="39">
  <si>
    <t>3AC1</t>
  </si>
  <si>
    <t>1AC3</t>
  </si>
  <si>
    <t>1AC2</t>
  </si>
  <si>
    <t>NOM &amp; PRENOM</t>
  </si>
  <si>
    <t>CLASSE</t>
  </si>
  <si>
    <t>TEL</t>
  </si>
  <si>
    <t>CONTRAVENTION 1</t>
  </si>
  <si>
    <t>CONTRAVENTION 2</t>
  </si>
  <si>
    <t>PROF</t>
  </si>
  <si>
    <t>LIEU</t>
  </si>
  <si>
    <t>DATE</t>
  </si>
  <si>
    <t>0664889932</t>
  </si>
  <si>
    <t>0664889933</t>
  </si>
  <si>
    <t>0664889934</t>
  </si>
  <si>
    <t>0664889935</t>
  </si>
  <si>
    <t>BOURIK ADIL</t>
  </si>
  <si>
    <t>MARZOUKI HICHAM</t>
  </si>
  <si>
    <t>OULHAJ MOUNIR</t>
  </si>
  <si>
    <t>KALIM DOUNYA</t>
  </si>
  <si>
    <t>MANUEL NON REMIS</t>
  </si>
  <si>
    <t>EXERCICES NON EFFECTUES</t>
  </si>
  <si>
    <t>INDISCIPLNE DANS LA CLASSE</t>
  </si>
  <si>
    <t>FAUX RIRE EN CLASSE</t>
  </si>
  <si>
    <t>DEVOIRS NON REDIGES</t>
  </si>
  <si>
    <t>AUCUN</t>
  </si>
  <si>
    <t>EN CLASSE</t>
  </si>
  <si>
    <t>COULOIR</t>
  </si>
  <si>
    <t>RECREATION</t>
  </si>
  <si>
    <t>MOUNTAJI MOHAMED</t>
  </si>
  <si>
    <t>BOUTAGIA ABDELOUAHED</t>
  </si>
  <si>
    <t>NOM &amp; PRENOM :</t>
  </si>
  <si>
    <t>CLASSE :</t>
  </si>
  <si>
    <t>TEL :</t>
  </si>
  <si>
    <t>NON RESPECT DU SURVEILLANT</t>
  </si>
  <si>
    <t>MOTIF</t>
  </si>
  <si>
    <t>Power Query</t>
  </si>
  <si>
    <t>NON RESPECT DU PROF</t>
  </si>
  <si>
    <t>CAHIER D'EXERCICE ABSENT</t>
  </si>
  <si>
    <t>Sélection élève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</si>
</sst>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0"/>
      <color rgb="FF7F7F7F"/>
      <name val="Consolas"/>
      <family val="2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3" fillId="0" borderId="0" xfId="0" applyFont="1"/>
    <xf numFmtId="0" fontId="2" fillId="0" borderId="0" xfId="1"/>
    <xf numFmtId="0" fontId="0" fillId="2" borderId="0" xfId="0" applyFill="1"/>
  </cellXfs>
  <cellStyles count="2">
    <cellStyle name="Explanatory Text" xfId="1" builtinId="53"/>
    <cellStyle name="Normal" xfId="0" builtinId="0"/>
  </cellStyles>
  <dxfs count="2">
    <dxf>
      <numFmt numFmtId="19" formatCode="dd/mm/yyyy"/>
    </dxf>
    <dxf>
      <numFmt numFmtId="19" formatCode="dd/mm/yyyy"/>
    </dxf>
  </dxfs>
  <tableStyles count="1" defaultTableStyle="TableStyleMedium2" defaultPivotStyle="PivotStyleLight16">
    <tableStyle name="Style de tableau croisé dynamique 1" table="0" count="0" xr9:uid="{AD53C2BE-5CB8-4F75-8903-D013122E95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4" xr16:uid="{9DACAB37-0A22-4C57-AE70-410A3595DEEA}" autoFormatId="16" applyNumberFormats="0" applyBorderFormats="0" applyFontFormats="0" applyPatternFormats="0" applyAlignmentFormats="0" applyWidthHeightFormats="0">
  <queryTableRefresh nextId="2">
    <queryTableFields count="1">
      <queryTableField id="1" name="NOM &amp; PRENOM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3" connectionId="5" xr16:uid="{AB2B352D-8D27-4802-9784-0D9BC44FBF39}" autoFormatId="16" applyNumberFormats="0" applyBorderFormats="0" applyFontFormats="0" applyPatternFormats="0" applyAlignmentFormats="0" applyWidthHeightFormats="0">
  <queryTableRefresh nextId="2">
    <queryTableFields count="1">
      <queryTableField id="1" name="PROF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adjustColumnWidth="0" connectionId="2" xr16:uid="{6C8336FD-9138-41DA-9E72-D09A5A53F7C8}" autoFormatId="16" applyNumberFormats="0" applyBorderFormats="0" applyFontFormats="0" applyPatternFormats="0" applyAlignmentFormats="0" applyWidthHeightFormats="0">
  <queryTableRefresh nextId="5">
    <queryTableFields count="4">
      <queryTableField id="1" name="PROF" tableColumnId="1"/>
      <queryTableField id="2" name="DATE" tableColumnId="2"/>
      <queryTableField id="3" name="CONTRAVENTION 1" tableColumnId="3"/>
      <queryTableField id="4" name="CONTRAVENTION 2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EFE5D1-15FB-4E33-BCFE-587B80488064}" name="t_Données" displayName="t_Données" ref="A1:H9" totalsRowShown="0">
  <autoFilter ref="A1:H9" xr:uid="{2DEFE5D1-15FB-4E33-BCFE-587B804880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618FA0F4-3B68-47C4-8CB0-C57918288B47}" name="NOM &amp; PRENOM"/>
    <tableColumn id="2" xr3:uid="{47B701A5-5EEB-461B-AE69-3F0A0FC507BD}" name="CLASSE"/>
    <tableColumn id="3" xr3:uid="{D0CF0A88-DB9D-4B44-A9D3-378D4B37BA68}" name="TEL"/>
    <tableColumn id="4" xr3:uid="{FB24190C-F8A1-4265-AF72-8E04B0573A59}" name="CONTRAVENTION 1"/>
    <tableColumn id="5" xr3:uid="{C16ADC6A-F2AE-460F-80E7-5B4F29F2E0E6}" name="CONTRAVENTION 2"/>
    <tableColumn id="6" xr3:uid="{C76E331C-26D9-4434-8088-4ED1B905F4A8}" name="PROF"/>
    <tableColumn id="7" xr3:uid="{E2B2E659-5F75-47C7-A2D1-AB78668674A8}" name="LIEU"/>
    <tableColumn id="8" xr3:uid="{F3BD4887-B230-482B-8B12-6E979CA2F53B}" name="DATE" dataDxfId="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1FD5E4B-84A5-49DD-A478-3010EE1470BF}" name="t_Elèves" displayName="t_Elèves" ref="A2:A6" tableType="queryTable" totalsRowShown="0">
  <autoFilter ref="A2:A6" xr:uid="{21FD5E4B-84A5-49DD-A478-3010EE1470BF}"/>
  <tableColumns count="1">
    <tableColumn id="1" xr3:uid="{33810B5E-21F2-4BF7-81D4-200792A35DC5}" uniqueName="1" name="NOM &amp; PRENOM" queryTableFieldId="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445166-9DBB-4BF9-BF76-2947CE61D6E0}" name="t_Lieux" displayName="t_Lieux" ref="E2:E5" totalsRowShown="0">
  <autoFilter ref="E2:E5" xr:uid="{00445166-9DBB-4BF9-BF76-2947CE61D6E0}"/>
  <tableColumns count="1">
    <tableColumn id="1" xr3:uid="{8BC80C05-6863-46E1-906B-4D4910781FA4}" name="LIEU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B85083A-62CF-4872-A8F6-6A51E849F250}" name="t_Motifs" displayName="t_Motifs" ref="G2:G11" totalsRowShown="0">
  <autoFilter ref="G2:G11" xr:uid="{7B85083A-62CF-4872-A8F6-6A51E849F250}"/>
  <tableColumns count="1">
    <tableColumn id="1" xr3:uid="{8257E9E0-7E8B-4C1E-86D0-0D99AC694B6A}" name="MOTIF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7A67A21-D37F-4C9D-8A80-A3E145609887}" name="t_Profs" displayName="t_Profs" ref="C2:C4" tableType="queryTable" totalsRowShown="0">
  <autoFilter ref="C2:C4" xr:uid="{17A67A21-D37F-4C9D-8A80-A3E145609887}"/>
  <tableColumns count="1">
    <tableColumn id="1" xr3:uid="{3142E57D-ED67-46E1-855B-0C1660849421}" uniqueName="1" name="PROF" queryTableFieldId="1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B61932A-65BF-454D-BB5B-844E251AEC18}" name="t_Contraventions" displayName="t_Contraventions" ref="B7:E8" tableType="queryTable" insertRow="1" totalsRowShown="0">
  <autoFilter ref="B7:E8" xr:uid="{9B61932A-65BF-454D-BB5B-844E251AEC18}">
    <filterColumn colId="0" hiddenButton="1"/>
    <filterColumn colId="1" hiddenButton="1"/>
    <filterColumn colId="2" hiddenButton="1"/>
    <filterColumn colId="3" hiddenButton="1"/>
  </autoFilter>
  <tableColumns count="4">
    <tableColumn id="1" xr3:uid="{84E1590F-CA20-492A-8136-41E0BC30C519}" uniqueName="1" name="PROF" queryTableFieldId="1"/>
    <tableColumn id="2" xr3:uid="{BD4C2C09-E662-4641-A576-0AAD8A3AD169}" uniqueName="2" name="DATE" queryTableFieldId="2" dataDxfId="0"/>
    <tableColumn id="3" xr3:uid="{7B2A5808-9539-4B5B-8184-5732F88A4E9D}" uniqueName="3" name="CONTRAVENTION 1" queryTableFieldId="3"/>
    <tableColumn id="4" xr3:uid="{CD2C3312-04B3-416A-A48C-2A508DADCA4E}" uniqueName="4" name="CONTRAVENTION 2" queryTableFieldId="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6D400-E048-4990-88B0-2E02C75E394C}">
  <sheetPr codeName="Sheet2"/>
  <dimension ref="A1:H9"/>
  <sheetViews>
    <sheetView showGridLines="0" zoomScaleNormal="100" workbookViewId="0">
      <selection activeCell="D15" sqref="D15"/>
    </sheetView>
  </sheetViews>
  <sheetFormatPr defaultColWidth="11.42578125" defaultRowHeight="15" x14ac:dyDescent="0.25"/>
  <cols>
    <col min="1" max="1" width="18.5703125" bestFit="1" customWidth="1"/>
    <col min="2" max="2" width="9.5703125" bestFit="1" customWidth="1"/>
    <col min="3" max="3" width="12" bestFit="1" customWidth="1"/>
    <col min="4" max="4" width="28.85546875" bestFit="1" customWidth="1"/>
    <col min="5" max="5" width="27.28515625" bestFit="1" customWidth="1"/>
    <col min="6" max="6" width="24.28515625" bestFit="1" customWidth="1"/>
    <col min="7" max="7" width="10.140625" bestFit="1" customWidth="1"/>
    <col min="8" max="8" width="11.28515625" bestFit="1" customWidth="1"/>
  </cols>
  <sheetData>
    <row r="1" spans="1:8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</row>
    <row r="2" spans="1:8" x14ac:dyDescent="0.25">
      <c r="A2" t="s">
        <v>15</v>
      </c>
      <c r="B2" t="s">
        <v>1</v>
      </c>
      <c r="C2" t="s">
        <v>11</v>
      </c>
      <c r="D2" t="s">
        <v>37</v>
      </c>
      <c r="E2" t="s">
        <v>21</v>
      </c>
      <c r="F2" t="s">
        <v>28</v>
      </c>
      <c r="G2" t="s">
        <v>25</v>
      </c>
      <c r="H2" s="1">
        <v>44481</v>
      </c>
    </row>
    <row r="3" spans="1:8" x14ac:dyDescent="0.25">
      <c r="A3" t="s">
        <v>16</v>
      </c>
      <c r="B3" t="s">
        <v>1</v>
      </c>
      <c r="C3" t="s">
        <v>12</v>
      </c>
      <c r="D3" t="s">
        <v>20</v>
      </c>
      <c r="E3" t="s">
        <v>23</v>
      </c>
      <c r="F3" t="s">
        <v>28</v>
      </c>
      <c r="G3" t="s">
        <v>25</v>
      </c>
      <c r="H3" s="1">
        <v>44481</v>
      </c>
    </row>
    <row r="4" spans="1:8" x14ac:dyDescent="0.25">
      <c r="A4" t="s">
        <v>17</v>
      </c>
      <c r="B4" t="s">
        <v>2</v>
      </c>
      <c r="C4" t="s">
        <v>13</v>
      </c>
      <c r="D4" t="s">
        <v>33</v>
      </c>
      <c r="E4" t="s">
        <v>24</v>
      </c>
      <c r="F4" t="s">
        <v>28</v>
      </c>
      <c r="G4" t="s">
        <v>25</v>
      </c>
      <c r="H4" s="1">
        <v>44482</v>
      </c>
    </row>
    <row r="5" spans="1:8" x14ac:dyDescent="0.25">
      <c r="A5" t="s">
        <v>18</v>
      </c>
      <c r="B5" t="s">
        <v>0</v>
      </c>
      <c r="C5" t="s">
        <v>14</v>
      </c>
      <c r="D5" t="s">
        <v>22</v>
      </c>
      <c r="E5" t="s">
        <v>21</v>
      </c>
      <c r="F5" t="s">
        <v>29</v>
      </c>
      <c r="G5" t="s">
        <v>25</v>
      </c>
      <c r="H5" s="1">
        <v>44482</v>
      </c>
    </row>
    <row r="6" spans="1:8" x14ac:dyDescent="0.25">
      <c r="A6" t="s">
        <v>15</v>
      </c>
      <c r="B6" t="s">
        <v>1</v>
      </c>
      <c r="C6" t="s">
        <v>11</v>
      </c>
      <c r="D6" t="s">
        <v>37</v>
      </c>
      <c r="E6" t="s">
        <v>21</v>
      </c>
      <c r="F6" t="s">
        <v>28</v>
      </c>
      <c r="G6" t="s">
        <v>25</v>
      </c>
      <c r="H6" s="1">
        <v>44484</v>
      </c>
    </row>
    <row r="7" spans="1:8" x14ac:dyDescent="0.25">
      <c r="A7" t="s">
        <v>16</v>
      </c>
      <c r="B7" t="s">
        <v>1</v>
      </c>
      <c r="C7" t="s">
        <v>12</v>
      </c>
      <c r="D7" t="s">
        <v>20</v>
      </c>
      <c r="E7" t="s">
        <v>23</v>
      </c>
      <c r="F7" t="s">
        <v>28</v>
      </c>
      <c r="G7" t="s">
        <v>25</v>
      </c>
      <c r="H7" s="1">
        <v>44484</v>
      </c>
    </row>
    <row r="8" spans="1:8" x14ac:dyDescent="0.25">
      <c r="A8" t="s">
        <v>17</v>
      </c>
      <c r="B8" t="s">
        <v>2</v>
      </c>
      <c r="C8" t="s">
        <v>13</v>
      </c>
      <c r="D8" t="s">
        <v>33</v>
      </c>
      <c r="E8" t="s">
        <v>24</v>
      </c>
      <c r="F8" t="s">
        <v>28</v>
      </c>
      <c r="G8" t="s">
        <v>25</v>
      </c>
      <c r="H8" s="1">
        <v>44484</v>
      </c>
    </row>
    <row r="9" spans="1:8" x14ac:dyDescent="0.25">
      <c r="A9" t="s">
        <v>18</v>
      </c>
      <c r="B9" t="s">
        <v>0</v>
      </c>
      <c r="C9" t="s">
        <v>14</v>
      </c>
      <c r="D9" t="s">
        <v>22</v>
      </c>
      <c r="E9" t="s">
        <v>21</v>
      </c>
      <c r="F9" t="s">
        <v>29</v>
      </c>
      <c r="G9" t="s">
        <v>25</v>
      </c>
      <c r="H9" s="1">
        <v>44485</v>
      </c>
    </row>
  </sheetData>
  <sortState xmlns:xlrd2="http://schemas.microsoft.com/office/spreadsheetml/2017/richdata2" ref="A2:H17">
    <sortCondition ref="H2:H17"/>
  </sortState>
  <phoneticPr fontId="1" type="noConversion"/>
  <dataValidations count="3">
    <dataValidation type="list" allowBlank="1" showInputMessage="1" showErrorMessage="1" sqref="G2:G9" xr:uid="{0A500AFB-D656-42ED-9BCC-735CB8A3B561}">
      <formula1>d.lieux</formula1>
    </dataValidation>
    <dataValidation type="list" allowBlank="1" showInputMessage="1" showErrorMessage="1" sqref="D2:E9" xr:uid="{A59E6075-5AE2-49A1-BB6C-1F0D6F946CCD}">
      <formula1>d.motifs</formula1>
    </dataValidation>
    <dataValidation type="list" allowBlank="1" showInputMessage="1" showErrorMessage="1" sqref="F2:F9" xr:uid="{F8BD6A8E-916F-4C39-9801-F60A58E44B39}">
      <formula1>d.profs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282B4-0F15-49F1-AD26-2F9FAA8D29D9}">
  <sheetPr codeName="Sheet3"/>
  <dimension ref="A1:G11"/>
  <sheetViews>
    <sheetView showGridLines="0" workbookViewId="0">
      <selection activeCell="C11" sqref="C11"/>
    </sheetView>
  </sheetViews>
  <sheetFormatPr defaultRowHeight="15" x14ac:dyDescent="0.25"/>
  <cols>
    <col min="1" max="1" width="18.5703125" bestFit="1" customWidth="1"/>
    <col min="2" max="2" width="9.140625" customWidth="1"/>
    <col min="3" max="3" width="24.28515625" bestFit="1" customWidth="1"/>
    <col min="5" max="5" width="12.140625" bestFit="1" customWidth="1"/>
    <col min="7" max="7" width="29.85546875" bestFit="1" customWidth="1"/>
  </cols>
  <sheetData>
    <row r="1" spans="1:7" x14ac:dyDescent="0.25">
      <c r="A1" s="2" t="s">
        <v>35</v>
      </c>
      <c r="B1" s="2"/>
      <c r="C1" s="2" t="s">
        <v>35</v>
      </c>
    </row>
    <row r="2" spans="1:7" x14ac:dyDescent="0.25">
      <c r="A2" t="s">
        <v>3</v>
      </c>
      <c r="C2" t="s">
        <v>8</v>
      </c>
      <c r="E2" t="s">
        <v>9</v>
      </c>
      <c r="G2" t="s">
        <v>34</v>
      </c>
    </row>
    <row r="3" spans="1:7" x14ac:dyDescent="0.25">
      <c r="A3" t="s">
        <v>15</v>
      </c>
      <c r="C3" t="s">
        <v>29</v>
      </c>
      <c r="E3" t="s">
        <v>25</v>
      </c>
      <c r="G3" t="s">
        <v>19</v>
      </c>
    </row>
    <row r="4" spans="1:7" x14ac:dyDescent="0.25">
      <c r="A4" t="s">
        <v>18</v>
      </c>
      <c r="C4" t="s">
        <v>28</v>
      </c>
      <c r="E4" t="s">
        <v>26</v>
      </c>
      <c r="G4" t="s">
        <v>37</v>
      </c>
    </row>
    <row r="5" spans="1:7" x14ac:dyDescent="0.25">
      <c r="A5" t="s">
        <v>16</v>
      </c>
      <c r="E5" t="s">
        <v>27</v>
      </c>
      <c r="G5" t="s">
        <v>20</v>
      </c>
    </row>
    <row r="6" spans="1:7" x14ac:dyDescent="0.25">
      <c r="A6" t="s">
        <v>17</v>
      </c>
      <c r="G6" t="s">
        <v>21</v>
      </c>
    </row>
    <row r="7" spans="1:7" x14ac:dyDescent="0.25">
      <c r="G7" t="s">
        <v>36</v>
      </c>
    </row>
    <row r="8" spans="1:7" x14ac:dyDescent="0.25">
      <c r="G8" t="s">
        <v>33</v>
      </c>
    </row>
    <row r="9" spans="1:7" x14ac:dyDescent="0.25">
      <c r="G9" t="s">
        <v>22</v>
      </c>
    </row>
    <row r="10" spans="1:7" x14ac:dyDescent="0.25">
      <c r="G10" t="s">
        <v>23</v>
      </c>
    </row>
    <row r="11" spans="1:7" x14ac:dyDescent="0.25">
      <c r="G11" t="s">
        <v>24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75CD5-5880-4E88-AA8B-E10905E76A8C}">
  <sheetPr codeName="Sheet4"/>
  <dimension ref="B2:E8"/>
  <sheetViews>
    <sheetView showGridLines="0" tabSelected="1" workbookViewId="0">
      <selection activeCell="D4" sqref="D4"/>
    </sheetView>
  </sheetViews>
  <sheetFormatPr defaultColWidth="11.42578125" defaultRowHeight="15" x14ac:dyDescent="0.25"/>
  <cols>
    <col min="2" max="2" width="20.85546875" bestFit="1" customWidth="1"/>
    <col min="3" max="3" width="18.5703125" bestFit="1" customWidth="1"/>
    <col min="4" max="5" width="31.28515625" customWidth="1"/>
  </cols>
  <sheetData>
    <row r="2" spans="2:5" x14ac:dyDescent="0.25">
      <c r="C2" s="3" t="s">
        <v>38</v>
      </c>
    </row>
    <row r="3" spans="2:5" x14ac:dyDescent="0.25">
      <c r="B3" t="s">
        <v>30</v>
      </c>
      <c r="C3" s="4"/>
    </row>
    <row r="4" spans="2:5" x14ac:dyDescent="0.25">
      <c r="B4" t="s">
        <v>31</v>
      </c>
      <c r="C4" t="str">
        <f>IFERROR(INDEX(t_Données[CLASSE],MATCH(Recherche!C3,t_Données[NOM &amp; PRENOM],0)),"")</f>
        <v/>
      </c>
    </row>
    <row r="5" spans="2:5" x14ac:dyDescent="0.25">
      <c r="B5" t="s">
        <v>32</v>
      </c>
      <c r="C5" t="str">
        <f>IFERROR(INDEX(t_Données[TEL],MATCH(Recherche!C3,t_Données[NOM &amp; PRENOM],0)),"")</f>
        <v/>
      </c>
    </row>
    <row r="7" spans="2:5" x14ac:dyDescent="0.25">
      <c r="B7" t="s">
        <v>8</v>
      </c>
      <c r="C7" t="s">
        <v>10</v>
      </c>
      <c r="D7" t="s">
        <v>6</v>
      </c>
      <c r="E7" t="s">
        <v>7</v>
      </c>
    </row>
    <row r="8" spans="2:5" x14ac:dyDescent="0.25">
      <c r="C8" s="1"/>
    </row>
  </sheetData>
  <phoneticPr fontId="1" type="noConversion"/>
  <dataValidations count="1">
    <dataValidation type="list" allowBlank="1" showInputMessage="1" showErrorMessage="1" sqref="C3" xr:uid="{2B22A148-26EB-481F-AFA1-0B02C0348EB2}">
      <formula1>d.élèves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71D8F24-5FE3-465C-A899-3E45ED4DC8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Contraventions</vt:lpstr>
      <vt:lpstr>Listes</vt:lpstr>
      <vt:lpstr>Recherche</vt:lpstr>
      <vt:lpstr>d.élèves</vt:lpstr>
      <vt:lpstr>d.lieux</vt:lpstr>
      <vt:lpstr>d.motifs</vt:lpstr>
      <vt:lpstr>d.profs</vt:lpstr>
      <vt:lpstr>Elève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Jean-Eric</cp:lastModifiedBy>
  <dcterms:created xsi:type="dcterms:W3CDTF">2021-10-13T13:28:59Z</dcterms:created>
  <dcterms:modified xsi:type="dcterms:W3CDTF">2021-10-19T03:57:28Z</dcterms:modified>
</cp:coreProperties>
</file>