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60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61887D2C-7F5D-4913-8941-1C55E4947CDC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3" i="1" l="1"/>
  <c r="G3" i="1"/>
  <c r="L5" i="1"/>
  <c r="G5" i="1" l="1" a="1"/>
  <c r="G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<sst xmlns="http://schemas.openxmlformats.org/spreadsheetml/2006/main" count="17" uniqueCount="11">
  <si>
    <t>Date de début</t>
  </si>
  <si>
    <t>Date de fin</t>
  </si>
  <si>
    <t>Lieu</t>
  </si>
  <si>
    <t>PLANNING</t>
  </si>
  <si>
    <t>Toulouse</t>
  </si>
  <si>
    <t>Marseille</t>
  </si>
  <si>
    <t>Mondonville</t>
  </si>
  <si>
    <t>Montauban</t>
  </si>
  <si>
    <t>Tarbes</t>
  </si>
  <si>
    <t xml:space="preserve">G5 : </t>
  </si>
  <si>
    <t>1 Formule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</si>
</sst>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70C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2" borderId="0" xfId="0" applyFill="1" applyAlignment="1">
      <alignment horizontal="centerContinuous"/>
    </xf>
    <xf numFmtId="0" fontId="2" fillId="0" borderId="0" xfId="0" applyFont="1" applyAlignment="1"/>
    <xf numFmtId="0" fontId="0" fillId="0" borderId="0" xfId="0" applyAlignment="1"/>
    <xf numFmtId="14" fontId="0" fillId="0" borderId="0" xfId="0" applyNumberFormat="1" applyAlignment="1"/>
    <xf numFmtId="0" fontId="1" fillId="0" borderId="1" xfId="0" applyFont="1" applyBorder="1" applyAlignment="1"/>
  </cellXfs>
  <cellStyles count="1">
    <cellStyle name="Normal" xfId="0" builtinId="0" customBuiltin="1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ates" displayName="t_Dates" ref="B2:D10" totalsRowShown="0" headerRowCellStyle="Normal" dataCellStyle="Normal">
  <autoFilter ref="B2:D10" xr:uid="{00000000-0009-0000-0100-000001000000}">
    <filterColumn colId="0" hiddenButton="1"/>
    <filterColumn colId="1" hiddenButton="1"/>
    <filterColumn colId="2" hiddenButton="1"/>
  </autoFilter>
  <tableColumns count="3">
    <tableColumn id="1" xr3:uid="{00000000-0010-0000-0000-000001000000}" name="Date de début" dataDxfId="1" dataCellStyle="Normal"/>
    <tableColumn id="2" xr3:uid="{00000000-0010-0000-0000-000002000000}" name="Date de fin" dataDxfId="0" dataCellStyle="Normal"/>
    <tableColumn id="3" xr3:uid="{00000000-0010-0000-0000-000003000000}" name="Lieu" dataCellStyle="Normal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R11"/>
  <sheetViews>
    <sheetView showGridLines="0" tabSelected="1" workbookViewId="0">
      <selection activeCell="H6" sqref="H6"/>
    </sheetView>
  </sheetViews>
  <sheetFormatPr defaultColWidth="11.42578125" defaultRowHeight="15" x14ac:dyDescent="0.25"/>
  <cols>
    <col min="1" max="1" width="11.42578125" customWidth="1"/>
    <col min="2" max="2" width="15.85546875" bestFit="1" customWidth="1"/>
    <col min="3" max="3" width="14.7109375" bestFit="1" customWidth="1"/>
    <col min="4" max="4" width="12.28515625" bestFit="1" customWidth="1"/>
    <col min="5" max="6" width="11.42578125" customWidth="1"/>
    <col min="7" max="7" width="13.7109375" bestFit="1" customWidth="1"/>
    <col min="8" max="8" width="10.7109375" bestFit="1" customWidth="1"/>
    <col min="9" max="9" width="11.5703125" customWidth="1"/>
    <col min="10" max="10" width="11.5703125" style="4" customWidth="1"/>
    <col min="11" max="11" width="5.7109375" style="4" customWidth="1"/>
    <col min="12" max="13" width="11.5703125" style="4" customWidth="1"/>
    <col min="14" max="14" width="11.42578125" style="4" customWidth="1"/>
    <col min="15" max="18" width="11.42578125" style="4"/>
  </cols>
  <sheetData>
    <row r="2" spans="2:12" x14ac:dyDescent="0.25">
      <c r="B2" t="s">
        <v>0</v>
      </c>
      <c r="C2" t="s">
        <v>1</v>
      </c>
      <c r="D2" t="s">
        <v>2</v>
      </c>
      <c r="G2" s="2" t="s">
        <v>3</v>
      </c>
      <c r="H2" s="2"/>
      <c r="I2" s="2"/>
    </row>
    <row r="3" spans="2:12" x14ac:dyDescent="0.25">
      <c r="B3" s="1">
        <v>44494</v>
      </c>
      <c r="C3" s="1">
        <v>44499</v>
      </c>
      <c r="D3" t="s">
        <v>4</v>
      </c>
      <c r="G3" s="5">
        <f ca="1">EOMONTH(TODAY(),-1)+1</f>
        <v>44470</v>
      </c>
      <c r="H3" s="5">
        <f ca="1">EOMONTH(TODAY(), 0)</f>
        <v>44500</v>
      </c>
      <c r="I3" s="4"/>
    </row>
    <row r="4" spans="2:12" x14ac:dyDescent="0.25">
      <c r="B4" s="1">
        <v>44492</v>
      </c>
      <c r="C4" s="1">
        <v>44499</v>
      </c>
      <c r="D4" t="s">
        <v>5</v>
      </c>
      <c r="G4" s="6" t="s">
        <v>0</v>
      </c>
      <c r="H4" s="6" t="s">
        <v>1</v>
      </c>
      <c r="I4" s="6" t="s">
        <v>2</v>
      </c>
      <c r="K4" s="3" t="s">
        <v>10</v>
      </c>
    </row>
    <row r="5" spans="2:12" x14ac:dyDescent="0.25">
      <c r="B5" s="1">
        <v>44494</v>
      </c>
      <c r="C5" s="1">
        <v>44497</v>
      </c>
      <c r="D5" t="s">
        <v>6</v>
      </c>
      <c r="G5" s="5" cm="1">
        <f t="array" aca="1" ref="G5:I7" ca="1">_xlfn._xlws.FILTER(t_Dates[],(t_Dates[Date de début]&gt;=G3)*(t_Dates[Date de fin]&lt;=H3))</f>
        <v>44494</v>
      </c>
      <c r="H5" s="5">
        <f ca="1"/>
        <v>44499</v>
      </c>
      <c r="I5" s="4" t="str">
        <f ca="1"/>
        <v>Toulouse</v>
      </c>
      <c r="K5" s="3" t="s">
        <v>9</v>
      </c>
      <c r="L5" s="3" t="str">
        <f ca="1">_xlfn.FORMULATEXT(G5)</f>
        <v>=FILTER(t_Dates;(t_Dates[Date de début]&gt;=G3)*(t_Dates[Date de fin]&lt;=H3))</v>
      </c>
    </row>
    <row r="6" spans="2:12" x14ac:dyDescent="0.25">
      <c r="B6" s="1">
        <v>44612</v>
      </c>
      <c r="C6" s="1">
        <v>44617</v>
      </c>
      <c r="D6" t="s">
        <v>7</v>
      </c>
      <c r="G6" s="5">
        <f ca="1"/>
        <v>44492</v>
      </c>
      <c r="H6" s="5">
        <f ca="1"/>
        <v>44499</v>
      </c>
      <c r="I6" s="4" t="str">
        <f ca="1"/>
        <v>Marseille</v>
      </c>
    </row>
    <row r="7" spans="2:12" x14ac:dyDescent="0.25">
      <c r="B7" s="1">
        <v>44619</v>
      </c>
      <c r="C7" s="1">
        <v>44626</v>
      </c>
      <c r="D7" t="s">
        <v>6</v>
      </c>
      <c r="G7" s="5">
        <f ca="1"/>
        <v>44494</v>
      </c>
      <c r="H7" s="5">
        <f ca="1"/>
        <v>44497</v>
      </c>
      <c r="I7" s="4" t="str">
        <f ca="1"/>
        <v>Mondonville</v>
      </c>
    </row>
    <row r="8" spans="2:12" x14ac:dyDescent="0.25">
      <c r="B8" s="1">
        <v>44621</v>
      </c>
      <c r="C8" s="1">
        <v>44626</v>
      </c>
      <c r="D8" t="s">
        <v>6</v>
      </c>
    </row>
    <row r="9" spans="2:12" x14ac:dyDescent="0.25">
      <c r="B9" s="1">
        <v>44674</v>
      </c>
      <c r="C9" s="1">
        <v>44681</v>
      </c>
      <c r="D9" t="s">
        <v>8</v>
      </c>
    </row>
    <row r="10" spans="2:12" x14ac:dyDescent="0.25">
      <c r="B10" s="1">
        <v>44674</v>
      </c>
      <c r="C10" s="1">
        <v>44679</v>
      </c>
      <c r="D10" t="s">
        <v>4</v>
      </c>
    </row>
    <row r="11" spans="2:12" x14ac:dyDescent="0.25">
      <c r="B11" s="1"/>
    </row>
  </sheetData>
  <pageMargins left="0.70000000000000007" right="0.70000000000000007" top="0.75" bottom="0.75" header="0.30000000000000004" footer="0.30000000000000004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François-Cécil Horth</dc:creator>
  <cp:lastModifiedBy>Jean-Eric</cp:lastModifiedBy>
  <dcterms:created xsi:type="dcterms:W3CDTF">2021-10-14T07:21:48Z</dcterms:created>
  <dcterms:modified xsi:type="dcterms:W3CDTF">2021-10-14T18:26:30Z</dcterms:modified>
</cp:coreProperties>
</file>